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19425" windowHeight="10425" activeTab="1"/>
  </bookViews>
  <sheets>
    <sheet name="Interest" sheetId="4" r:id="rId1"/>
    <sheet name="Balance Sheet" sheetId="1" r:id="rId2"/>
    <sheet name="CkBook" sheetId="2" r:id="rId3"/>
    <sheet name="Sheet3" sheetId="3" r:id="rId4"/>
  </sheets>
  <definedNames>
    <definedName name="_xlnm.Print_Area" localSheetId="2">CkBook!$A$1:$M$123</definedName>
  </definedNames>
  <calcPr calcId="14562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1" i="1" l="1"/>
  <c r="B31" i="1"/>
  <c r="B33" i="1"/>
  <c r="B10" i="1"/>
  <c r="C34" i="1"/>
  <c r="B80" i="1"/>
  <c r="B72" i="1"/>
  <c r="C72" i="1"/>
  <c r="F4" i="4"/>
  <c r="F5" i="4"/>
  <c r="F3" i="4"/>
  <c r="F6" i="4"/>
  <c r="K67" i="1"/>
  <c r="B74" i="1"/>
  <c r="B82" i="1"/>
  <c r="B83" i="1"/>
</calcChain>
</file>

<file path=xl/sharedStrings.xml><?xml version="1.0" encoding="utf-8"?>
<sst xmlns="http://schemas.openxmlformats.org/spreadsheetml/2006/main" count="90" uniqueCount="77">
  <si>
    <t>Dance Drill Coaches Association of Oregon</t>
  </si>
  <si>
    <t xml:space="preserve">    Beginning Balance:</t>
  </si>
  <si>
    <t>Checking  - DDCA</t>
  </si>
  <si>
    <t>Checking - Judges</t>
  </si>
  <si>
    <t>Judges</t>
  </si>
  <si>
    <t>DDCA</t>
  </si>
  <si>
    <t>Interest Income</t>
  </si>
  <si>
    <t>TOTAL</t>
  </si>
  <si>
    <t>Sub Total</t>
  </si>
  <si>
    <t>Total Revenue</t>
  </si>
  <si>
    <t>Expenses:</t>
  </si>
  <si>
    <t>Scholarships</t>
  </si>
  <si>
    <t>Board Stipends</t>
  </si>
  <si>
    <t>State - Awards</t>
  </si>
  <si>
    <t>Postage</t>
  </si>
  <si>
    <t>Total</t>
  </si>
  <si>
    <t>Revenue:</t>
  </si>
  <si>
    <t xml:space="preserve">      Ending Balance:</t>
  </si>
  <si>
    <t>Prof Fees/Taxes/Licenses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</si>
  <si>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</si>
  <si>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Business Savings</t>
  </si>
  <si>
    <t>Competition Payments</t>
  </si>
  <si>
    <t>Website</t>
  </si>
  <si>
    <t>Scholarship Donations</t>
  </si>
  <si>
    <t>Insurance</t>
  </si>
  <si>
    <t>Equipment</t>
  </si>
  <si>
    <t>Office Supplies</t>
  </si>
  <si>
    <t>Gifts</t>
  </si>
  <si>
    <t>Business Membership</t>
  </si>
  <si>
    <t>State Champion T-Shirts</t>
  </si>
  <si>
    <t>INTEREST</t>
  </si>
  <si>
    <t>CD Long (7073)</t>
  </si>
  <si>
    <t>Prev Balance</t>
  </si>
  <si>
    <t>Current Balance</t>
  </si>
  <si>
    <t>Interest</t>
  </si>
  <si>
    <t>CS Short (6918)</t>
  </si>
  <si>
    <t>Savings</t>
  </si>
  <si>
    <t>Category Championships</t>
  </si>
  <si>
    <t>All-State</t>
  </si>
  <si>
    <t>Board Jackets</t>
  </si>
  <si>
    <t>Constant Contact</t>
  </si>
  <si>
    <t>DDCA  July 31, 2012</t>
  </si>
  <si>
    <t>Bank Charge</t>
  </si>
  <si>
    <t>Background Checks</t>
  </si>
  <si>
    <t>Paypal Fees</t>
  </si>
  <si>
    <t>Paypal Account</t>
  </si>
  <si>
    <t>Conference Fees</t>
  </si>
  <si>
    <t>Conference Vendors</t>
  </si>
  <si>
    <t>JA Eval Show Fees</t>
  </si>
  <si>
    <t>NFHS Handbooks</t>
  </si>
  <si>
    <t>JA Eval Show</t>
  </si>
  <si>
    <t>JA Stipends</t>
  </si>
  <si>
    <t>Judges Payments/Mileage</t>
  </si>
  <si>
    <t>Scholarship:  Judges &amp; Misc.</t>
  </si>
  <si>
    <t>Out of Balance</t>
  </si>
  <si>
    <t>Junior Championships Donation</t>
  </si>
  <si>
    <t>Board Work Session Food/Lodging</t>
  </si>
  <si>
    <t>JA Workshops</t>
  </si>
  <si>
    <t>Affiliation Fees</t>
  </si>
  <si>
    <t>Board Education</t>
  </si>
  <si>
    <t>Education</t>
  </si>
  <si>
    <t>NDCA Conference</t>
  </si>
  <si>
    <t>Membership Meeting Cost</t>
  </si>
  <si>
    <t>Jr. Champs Travel</t>
  </si>
  <si>
    <t>State Travel Costs</t>
  </si>
  <si>
    <t>Zoom Meeting Subscription</t>
  </si>
  <si>
    <t>College/Pro Team Dues</t>
  </si>
  <si>
    <t>Club/Middle School/JV Dues</t>
  </si>
  <si>
    <t>Fall Conference/ Membership Meeting</t>
  </si>
  <si>
    <t>Video Consults</t>
  </si>
  <si>
    <t>Grants</t>
  </si>
  <si>
    <t>Deferred 2020 - 2021 Income</t>
  </si>
  <si>
    <t>Balance Sheet, Fiscal Year (August 1, 2020 - July 31, 2021)</t>
  </si>
  <si>
    <t>Event Application Fees 2020-2021</t>
  </si>
  <si>
    <t>Accounts Payable</t>
  </si>
  <si>
    <t>Balance Sheet, Fiscal Year (August 1, 2020- July 31, 2021)</t>
  </si>
  <si>
    <t>Membership Dues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</si>
</sst>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4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6"/>
      <name val="Times New Roman"/>
      <family val="1"/>
    </font>
    <font>
      <sz val="14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u val="singleAccounting"/>
      <sz val="12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/>
    <xf numFmtId="0" fontId="3" fillId="0" borderId="0" xfId="0" applyFont="1"/>
    <xf numFmtId="4" fontId="0" fillId="0" borderId="0" xfId="0" applyNumberFormat="1"/>
    <xf numFmtId="0" fontId="4" fillId="0" borderId="0" xfId="0" applyFont="1"/>
    <xf numFmtId="0" fontId="3" fillId="0" borderId="0" xfId="0" applyFont="1" applyAlignment="1">
      <alignment horizontal="right"/>
    </xf>
    <xf numFmtId="0" fontId="6" fillId="0" borderId="1" xfId="0" applyFont="1" applyBorder="1"/>
    <xf numFmtId="4" fontId="0" fillId="0" borderId="1" xfId="0" applyNumberFormat="1" applyBorder="1"/>
    <xf numFmtId="0" fontId="7" fillId="0" borderId="0" xfId="0" applyFont="1"/>
    <xf numFmtId="0" fontId="0" fillId="0" borderId="1" xfId="0" applyBorder="1"/>
    <xf numFmtId="0" fontId="6" fillId="0" borderId="1" xfId="0" applyFont="1" applyBorder="1" applyAlignment="1">
      <alignment horizontal="left"/>
    </xf>
    <xf numFmtId="0" fontId="8" fillId="0" borderId="0" xfId="0" applyFont="1"/>
    <xf numFmtId="0" fontId="9" fillId="0" borderId="2" xfId="0" applyFont="1" applyBorder="1"/>
    <xf numFmtId="0" fontId="2" fillId="0" borderId="2" xfId="0" applyFont="1" applyBorder="1"/>
    <xf numFmtId="0" fontId="10" fillId="0" borderId="0" xfId="0" applyFont="1"/>
    <xf numFmtId="0" fontId="8" fillId="0" borderId="0" xfId="0" applyFont="1" applyBorder="1"/>
    <xf numFmtId="4" fontId="0" fillId="0" borderId="0" xfId="0" applyNumberFormat="1" applyBorder="1"/>
    <xf numFmtId="0" fontId="0" fillId="0" borderId="0" xfId="0" applyBorder="1"/>
    <xf numFmtId="0" fontId="2" fillId="0" borderId="0" xfId="0" applyFont="1" applyBorder="1"/>
    <xf numFmtId="43" fontId="0" fillId="0" borderId="0" xfId="1" applyFont="1"/>
    <xf numFmtId="43" fontId="0" fillId="0" borderId="0" xfId="0" applyNumberFormat="1"/>
    <xf numFmtId="43" fontId="0" fillId="0" borderId="0" xfId="1" applyFont="1" applyBorder="1"/>
    <xf numFmtId="0" fontId="10" fillId="0" borderId="0" xfId="0" applyFont="1" applyBorder="1"/>
    <xf numFmtId="0" fontId="5" fillId="0" borderId="0" xfId="0" applyFont="1"/>
    <xf numFmtId="43" fontId="5" fillId="0" borderId="0" xfId="1" applyFont="1"/>
    <xf numFmtId="43" fontId="0" fillId="0" borderId="0" xfId="0" applyNumberFormat="1" applyBorder="1"/>
    <xf numFmtId="43" fontId="10" fillId="0" borderId="1" xfId="1" applyFont="1" applyBorder="1"/>
    <xf numFmtId="43" fontId="2" fillId="0" borderId="0" xfId="1" applyFont="1"/>
    <xf numFmtId="43" fontId="2" fillId="0" borderId="1" xfId="1" applyFont="1" applyBorder="1"/>
    <xf numFmtId="43" fontId="0" fillId="0" borderId="1" xfId="0" applyNumberFormat="1" applyBorder="1"/>
    <xf numFmtId="4" fontId="0" fillId="0" borderId="0" xfId="0" applyNumberFormat="1" applyFill="1" applyBorder="1"/>
    <xf numFmtId="4" fontId="0" fillId="0" borderId="1" xfId="0" applyNumberFormat="1" applyFill="1" applyBorder="1"/>
    <xf numFmtId="43" fontId="10" fillId="0" borderId="0" xfId="1" applyFont="1" applyBorder="1"/>
    <xf numFmtId="43" fontId="0" fillId="0" borderId="0" xfId="1" applyFont="1" applyFill="1" applyBorder="1"/>
    <xf numFmtId="0" fontId="10" fillId="0" borderId="0" xfId="0" applyFont="1" applyFill="1" applyBorder="1"/>
    <xf numFmtId="0" fontId="5" fillId="0" borderId="0" xfId="0" applyFont="1" applyBorder="1"/>
    <xf numFmtId="43" fontId="0" fillId="0" borderId="0" xfId="0" applyNumberFormat="1" applyFill="1" applyBorder="1"/>
    <xf numFmtId="4" fontId="10" fillId="0" borderId="0" xfId="0" applyNumberFormat="1" applyFont="1" applyFill="1" applyBorder="1"/>
    <xf numFmtId="43" fontId="0" fillId="0" borderId="0" xfId="1" applyFont="1" applyBorder="1" applyAlignment="1">
      <alignment horizontal="right"/>
    </xf>
    <xf numFmtId="43" fontId="10" fillId="0" borderId="0" xfId="1" applyFont="1" applyBorder="1" applyAlignment="1">
      <alignment horizontal="right"/>
    </xf>
    <xf numFmtId="43" fontId="10" fillId="0" borderId="1" xfId="1" applyFont="1" applyFill="1" applyBorder="1"/>
    <xf numFmtId="43" fontId="0" fillId="0" borderId="1" xfId="1" applyFont="1" applyBorder="1"/>
    <xf numFmtId="43" fontId="1" fillId="0" borderId="1" xfId="1" applyFont="1" applyBorder="1"/>
    <xf numFmtId="43" fontId="1" fillId="0" borderId="1" xfId="1" applyFont="1" applyFill="1" applyBorder="1"/>
    <xf numFmtId="43" fontId="1" fillId="0" borderId="0" xfId="1" applyFont="1" applyBorder="1"/>
    <xf numFmtId="4" fontId="1" fillId="0" borderId="0" xfId="0" applyNumberFormat="1" applyFont="1" applyBorder="1"/>
    <xf numFmtId="4" fontId="1" fillId="0" borderId="1" xfId="0" applyNumberFormat="1" applyFont="1" applyBorder="1"/>
    <xf numFmtId="43" fontId="1" fillId="0" borderId="0" xfId="1" applyFont="1" applyFill="1" applyBorder="1"/>
    <xf numFmtId="0" fontId="1" fillId="0" borderId="0" xfId="0" applyFont="1"/>
    <xf numFmtId="0" fontId="1" fillId="0" borderId="1" xfId="0" applyFont="1" applyBorder="1"/>
    <xf numFmtId="43" fontId="0" fillId="0" borderId="0" xfId="0" applyNumberFormat="1" applyBorder="1" applyAlignment="1">
      <alignment horizontal="center"/>
    </xf>
    <xf numFmtId="43" fontId="1" fillId="0" borderId="0" xfId="0" applyNumberFormat="1" applyFont="1" applyBorder="1"/>
    <xf numFmtId="43" fontId="0" fillId="0" borderId="1" xfId="1" applyFont="1" applyFill="1" applyBorder="1"/>
    <xf numFmtId="4" fontId="1" fillId="0" borderId="1" xfId="0" applyNumberFormat="1" applyFont="1" applyFill="1" applyBorder="1"/>
    <xf numFmtId="0" fontId="1" fillId="0" borderId="0" xfId="0" applyFont="1" applyBorder="1"/>
    <xf numFmtId="43" fontId="4" fillId="0" borderId="0" xfId="0" applyNumberFormat="1" applyFont="1"/>
    <xf numFmtId="4" fontId="1" fillId="0" borderId="0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3" fontId="0" fillId="0" borderId="0" xfId="1" applyFont="1" applyBorder="1" applyAlignment="1">
      <alignment horizontal="center"/>
    </xf>
    <xf numFmtId="43" fontId="0" fillId="0" borderId="1" xfId="1" applyFont="1" applyBorder="1" applyAlignment="1">
      <alignment horizontal="center"/>
    </xf>
    <xf numFmtId="43" fontId="0" fillId="0" borderId="0" xfId="1" applyFont="1" applyAlignment="1">
      <alignment horizontal="right"/>
    </xf>
    <xf numFmtId="43" fontId="0" fillId="0" borderId="3" xfId="1" applyFont="1" applyFill="1" applyBorder="1"/>
    <xf numFmtId="43" fontId="0" fillId="0" borderId="3" xfId="1" applyFont="1" applyBorder="1"/>
    <xf numFmtId="43" fontId="1" fillId="0" borderId="3" xfId="1" applyFont="1" applyBorder="1"/>
    <xf numFmtId="0" fontId="4" fillId="0" borderId="1" xfId="0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6" fontId="0" fillId="0" borderId="0" xfId="0" applyNumberFormat="1"/>
    <xf numFmtId="0" fontId="0" fillId="0" borderId="0" xfId="0" applyFont="1" applyFill="1" applyBorder="1"/>
    <xf numFmtId="9" fontId="0" fillId="0" borderId="0" xfId="2" applyFont="1"/>
    <xf numFmtId="43" fontId="1" fillId="0" borderId="0" xfId="1" applyFont="1"/>
    <xf numFmtId="43" fontId="12" fillId="0" borderId="0" xfId="1" applyFont="1"/>
    <xf numFmtId="43" fontId="12" fillId="0" borderId="1" xfId="1" applyFont="1" applyBorder="1"/>
    <xf numFmtId="43" fontId="1" fillId="0" borderId="0" xfId="0" applyNumberFormat="1" applyFont="1"/>
    <xf numFmtId="9" fontId="1" fillId="0" borderId="0" xfId="2" applyFont="1"/>
    <xf numFmtId="9" fontId="1" fillId="0" borderId="1" xfId="2" applyFont="1" applyBorder="1"/>
    <xf numFmtId="43" fontId="1" fillId="0" borderId="1" xfId="0" applyNumberFormat="1" applyFont="1" applyBorder="1"/>
    <xf numFmtId="43" fontId="0" fillId="0" borderId="4" xfId="1" applyFont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Fill="1" applyAlignment="1">
      <alignment horizontal="center"/>
    </xf>
    <xf numFmtId="44" fontId="0" fillId="0" borderId="0" xfId="0" applyNumberFormat="1"/>
    <xf numFmtId="44" fontId="5" fillId="0" borderId="1" xfId="0" applyNumberFormat="1" applyFont="1" applyBorder="1" applyAlignment="1">
      <alignment horizontal="right"/>
    </xf>
    <xf numFmtId="44" fontId="0" fillId="0" borderId="2" xfId="0" applyNumberFormat="1" applyBorder="1"/>
    <xf numFmtId="44" fontId="0" fillId="0" borderId="0" xfId="0" applyNumberFormat="1" applyBorder="1"/>
    <xf numFmtId="44" fontId="2" fillId="0" borderId="0" xfId="0" applyNumberFormat="1" applyFont="1" applyBorder="1"/>
    <xf numFmtId="44" fontId="2" fillId="0" borderId="0" xfId="0" applyNumberFormat="1" applyFont="1" applyBorder="1" applyAlignment="1">
      <alignment horizontal="center"/>
    </xf>
    <xf numFmtId="44" fontId="2" fillId="0" borderId="0" xfId="0" applyNumberFormat="1" applyFont="1"/>
    <xf numFmtId="44" fontId="2" fillId="0" borderId="1" xfId="0" applyNumberFormat="1" applyFont="1" applyBorder="1"/>
    <xf numFmtId="14" fontId="0" fillId="0" borderId="0" xfId="0" applyNumberFormat="1"/>
    <xf numFmtId="43" fontId="1" fillId="0" borderId="0" xfId="0" applyNumberFormat="1" applyFont="1" applyBorder="1" applyAlignment="1">
      <alignment horizontal="center"/>
    </xf>
    <xf numFmtId="43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44" fontId="2" fillId="0" borderId="5" xfId="0" applyNumberFormat="1" applyFont="1" applyBorder="1"/>
    <xf numFmtId="14" fontId="2" fillId="0" borderId="0" xfId="0" applyNumberFormat="1" applyFont="1"/>
    <xf numFmtId="43" fontId="2" fillId="0" borderId="0" xfId="0" applyNumberFormat="1" applyFont="1"/>
    <xf numFmtId="43" fontId="2" fillId="0" borderId="1" xfId="0" applyNumberFormat="1" applyFont="1" applyBorder="1"/>
    <xf numFmtId="43" fontId="13" fillId="0" borderId="1" xfId="0" applyNumberFormat="1" applyFont="1" applyBorder="1"/>
    <xf numFmtId="44" fontId="5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44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vertical="center"/>
    </xf>
    <xf numFmtId="43" fontId="2" fillId="0" borderId="0" xfId="0" applyNumberFormat="1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19"/>
  <sheetViews>
    <sheetView workbookViewId="0">
      <selection activeCell="E5" sqref="E5"/>
    </sheetView>
  </sheetViews>
  <sheetFormatPr defaultRowHeight="12.75" x14ac:dyDescent="0.2"/>
  <cols>
    <col min="3" max="3" width="26.28515625" customWidth="1"/>
    <col min="4" max="4" width="18.5703125" customWidth="1"/>
    <col min="5" max="5" width="18.28515625" customWidth="1"/>
    <col min="6" max="6" width="13.5703125" customWidth="1"/>
  </cols>
  <sheetData>
    <row r="1" spans="3:6" ht="24.95" customHeight="1" x14ac:dyDescent="0.25">
      <c r="C1" s="23" t="s">
        <v>30</v>
      </c>
    </row>
    <row r="2" spans="3:6" ht="24.95" customHeight="1" x14ac:dyDescent="0.2">
      <c r="D2" s="1" t="s">
        <v>32</v>
      </c>
      <c r="E2" s="1" t="s">
        <v>33</v>
      </c>
      <c r="F2" s="1" t="s">
        <v>34</v>
      </c>
    </row>
    <row r="3" spans="3:6" ht="24.95" customHeight="1" x14ac:dyDescent="0.2">
      <c r="C3" s="1" t="s">
        <v>31</v>
      </c>
      <c r="D3" s="27">
        <v>3324.08</v>
      </c>
      <c r="E3" s="27">
        <v>3326.59</v>
      </c>
      <c r="F3" s="20">
        <f>E3-D3</f>
        <v>2.5100000000002183</v>
      </c>
    </row>
    <row r="4" spans="3:6" ht="24.95" customHeight="1" x14ac:dyDescent="0.2">
      <c r="C4" s="1" t="s">
        <v>35</v>
      </c>
      <c r="D4" s="27">
        <v>3877.83</v>
      </c>
      <c r="E4" s="27">
        <v>3880.76</v>
      </c>
      <c r="F4" s="20">
        <f>E4-D4</f>
        <v>2.930000000000291</v>
      </c>
    </row>
    <row r="5" spans="3:6" ht="24.95" customHeight="1" x14ac:dyDescent="0.2">
      <c r="C5" s="1" t="s">
        <v>36</v>
      </c>
      <c r="D5" s="28">
        <v>18168.939999999999</v>
      </c>
      <c r="E5" s="28">
        <v>18171.3</v>
      </c>
      <c r="F5" s="29">
        <f>E5-D5</f>
        <v>2.3600000000005821</v>
      </c>
    </row>
    <row r="6" spans="3:6" ht="24.95" customHeight="1" x14ac:dyDescent="0.2">
      <c r="F6" s="20">
        <f>SUM(F3:F5)</f>
        <v>7.8000000000010914</v>
      </c>
    </row>
    <row r="7" spans="3:6" ht="24.95" customHeight="1" x14ac:dyDescent="0.2"/>
    <row r="8" spans="3:6" ht="24.95" customHeight="1" x14ac:dyDescent="0.2"/>
    <row r="9" spans="3:6" ht="24.95" customHeight="1" x14ac:dyDescent="0.2"/>
    <row r="10" spans="3:6" ht="24.95" customHeight="1" x14ac:dyDescent="0.2"/>
    <row r="11" spans="3:6" ht="24.95" customHeight="1" x14ac:dyDescent="0.2"/>
    <row r="12" spans="3:6" ht="24.95" customHeight="1" x14ac:dyDescent="0.2"/>
    <row r="13" spans="3:6" ht="24.95" customHeight="1" x14ac:dyDescent="0.2"/>
    <row r="14" spans="3:6" ht="24.95" customHeight="1" x14ac:dyDescent="0.2"/>
    <row r="15" spans="3:6" ht="24.95" customHeight="1" x14ac:dyDescent="0.2"/>
    <row r="16" spans="3:6" ht="24.95" customHeight="1" x14ac:dyDescent="0.2"/>
    <row r="17" ht="24.95" customHeight="1" x14ac:dyDescent="0.2"/>
    <row r="18" ht="24.95" customHeight="1" x14ac:dyDescent="0.2"/>
    <row r="19" ht="24.95" customHeight="1" x14ac:dyDescent="0.2"/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tabSelected="1" view="pageBreakPreview" topLeftCell="A6" zoomScale="136" zoomScaleNormal="100" zoomScaleSheetLayoutView="136" workbookViewId="0">
      <selection activeCell="A58" sqref="A58:XFD58"/>
    </sheetView>
  </sheetViews>
  <sheetFormatPr defaultRowHeight="12.75" x14ac:dyDescent="0.2"/>
  <cols>
    <col min="1" max="1" width="43.85546875" customWidth="1"/>
    <col min="2" max="2" width="15.5703125" style="81" customWidth="1"/>
    <col min="3" max="3" width="18.85546875" style="81" customWidth="1"/>
    <col min="4" max="4" width="3.85546875" style="78" customWidth="1"/>
    <col min="9" max="10" width="10.28515625" bestFit="1" customWidth="1"/>
    <col min="11" max="11" width="9.28515625" bestFit="1" customWidth="1"/>
  </cols>
  <sheetData>
    <row r="1" spans="1:9" ht="48" customHeight="1" x14ac:dyDescent="0.3">
      <c r="A1" s="8" t="s">
        <v>0</v>
      </c>
      <c r="C1" s="89">
        <v>44196</v>
      </c>
    </row>
    <row r="2" spans="1:9" ht="20.100000000000001" customHeight="1" x14ac:dyDescent="0.2">
      <c r="A2" s="1" t="s">
        <v>75</v>
      </c>
    </row>
    <row r="3" spans="1:9" ht="15.75" x14ac:dyDescent="0.25">
      <c r="A3" s="2" t="s">
        <v>1</v>
      </c>
    </row>
    <row r="4" spans="1:9" ht="18.95" customHeight="1" x14ac:dyDescent="0.2">
      <c r="A4" s="92" t="s">
        <v>2</v>
      </c>
      <c r="B4" s="87">
        <v>14380.91</v>
      </c>
    </row>
    <row r="5" spans="1:9" ht="18.95" customHeight="1" x14ac:dyDescent="0.2">
      <c r="A5" s="92" t="s">
        <v>3</v>
      </c>
      <c r="B5" s="87">
        <v>385.05</v>
      </c>
    </row>
    <row r="6" spans="1:9" ht="18.95" customHeight="1" x14ac:dyDescent="0.2">
      <c r="A6" s="92" t="s">
        <v>20</v>
      </c>
      <c r="B6" s="87">
        <v>72555.23</v>
      </c>
      <c r="E6" s="3"/>
    </row>
    <row r="7" spans="1:9" ht="18.95" customHeight="1" x14ac:dyDescent="0.2">
      <c r="A7" s="92" t="s">
        <v>45</v>
      </c>
      <c r="B7" s="85">
        <v>313.87</v>
      </c>
      <c r="E7" s="3"/>
      <c r="F7" s="3"/>
    </row>
    <row r="8" spans="1:9" ht="18.95" customHeight="1" x14ac:dyDescent="0.2">
      <c r="A8" s="92" t="s">
        <v>74</v>
      </c>
      <c r="B8" s="85">
        <v>-32.450000000000003</v>
      </c>
      <c r="E8" s="3"/>
      <c r="F8" s="3"/>
    </row>
    <row r="9" spans="1:9" ht="18.95" customHeight="1" x14ac:dyDescent="0.2">
      <c r="A9" s="92" t="s">
        <v>71</v>
      </c>
      <c r="B9" s="85">
        <v>-300</v>
      </c>
      <c r="E9" s="3"/>
      <c r="F9" s="3"/>
    </row>
    <row r="10" spans="1:9" ht="18.95" customHeight="1" thickBot="1" x14ac:dyDescent="0.3">
      <c r="A10" s="5" t="s">
        <v>15</v>
      </c>
      <c r="B10" s="93">
        <f>SUM(B4:B9)</f>
        <v>87302.61</v>
      </c>
      <c r="C10" s="94">
        <v>44044</v>
      </c>
      <c r="E10" s="3"/>
      <c r="F10" s="3"/>
    </row>
    <row r="11" spans="1:9" ht="20.100000000000001" customHeight="1" thickTop="1" x14ac:dyDescent="0.35">
      <c r="A11" s="10" t="s">
        <v>16</v>
      </c>
      <c r="B11" s="82" t="s">
        <v>4</v>
      </c>
      <c r="C11" s="82" t="s">
        <v>5</v>
      </c>
      <c r="D11" s="65"/>
      <c r="F11" s="17"/>
      <c r="G11" s="17"/>
      <c r="H11" s="17"/>
      <c r="I11" s="17"/>
    </row>
    <row r="12" spans="1:9" ht="20.100000000000001" customHeight="1" x14ac:dyDescent="0.25">
      <c r="A12" s="99" t="s">
        <v>58</v>
      </c>
      <c r="B12" s="100">
        <v>105</v>
      </c>
      <c r="C12" s="98"/>
      <c r="D12" s="65"/>
      <c r="F12" s="17"/>
      <c r="G12" s="17"/>
      <c r="H12" s="17"/>
      <c r="I12" s="17"/>
    </row>
    <row r="13" spans="1:9" ht="20.100000000000001" customHeight="1" x14ac:dyDescent="0.2">
      <c r="A13" s="1" t="s">
        <v>38</v>
      </c>
      <c r="B13" s="95"/>
      <c r="C13" s="95">
        <v>1000</v>
      </c>
      <c r="D13" s="65"/>
      <c r="F13" s="17"/>
      <c r="G13" s="17"/>
      <c r="H13" s="17"/>
      <c r="I13" s="17"/>
    </row>
    <row r="14" spans="1:9" ht="20.100000000000001" customHeight="1" x14ac:dyDescent="0.2">
      <c r="A14" s="1" t="s">
        <v>28</v>
      </c>
      <c r="B14" s="95"/>
      <c r="C14" s="95">
        <v>200</v>
      </c>
      <c r="D14" s="65"/>
      <c r="F14" s="17"/>
      <c r="G14" s="17"/>
      <c r="H14" s="17"/>
      <c r="I14" s="17"/>
    </row>
    <row r="15" spans="1:9" ht="20.100000000000001" customHeight="1" x14ac:dyDescent="0.2">
      <c r="A15" s="1" t="s">
        <v>37</v>
      </c>
      <c r="B15" s="95"/>
      <c r="C15" s="95"/>
      <c r="D15" s="80"/>
      <c r="F15" s="17"/>
      <c r="G15" s="17"/>
      <c r="H15" s="17"/>
      <c r="I15" s="17"/>
    </row>
    <row r="16" spans="1:9" ht="20.100000000000001" customHeight="1" x14ac:dyDescent="0.2">
      <c r="A16" s="1" t="s">
        <v>67</v>
      </c>
      <c r="B16" s="95"/>
      <c r="C16" s="95">
        <v>400</v>
      </c>
      <c r="D16" s="80"/>
      <c r="F16" s="17"/>
      <c r="G16" s="17"/>
      <c r="H16" s="17"/>
      <c r="I16" s="17"/>
    </row>
    <row r="17" spans="1:9" ht="20.100000000000001" customHeight="1" x14ac:dyDescent="0.2">
      <c r="A17" s="1" t="s">
        <v>66</v>
      </c>
      <c r="B17" s="95"/>
      <c r="C17" s="95"/>
      <c r="D17" s="65"/>
      <c r="F17" s="17"/>
      <c r="G17" s="17"/>
      <c r="H17" s="17"/>
      <c r="I17" s="17"/>
    </row>
    <row r="18" spans="1:9" ht="20.100000000000001" customHeight="1" x14ac:dyDescent="0.2">
      <c r="A18" s="1" t="s">
        <v>21</v>
      </c>
      <c r="B18" s="95"/>
      <c r="C18" s="95"/>
      <c r="D18" s="65"/>
      <c r="F18" s="17"/>
      <c r="G18" s="17"/>
      <c r="H18" s="17"/>
      <c r="I18" s="17"/>
    </row>
    <row r="19" spans="1:9" ht="20.100000000000001" customHeight="1" x14ac:dyDescent="0.2">
      <c r="A19" s="1" t="s">
        <v>46</v>
      </c>
      <c r="B19" s="95"/>
      <c r="C19" s="95"/>
      <c r="D19" s="65"/>
      <c r="F19" s="17"/>
      <c r="G19" s="17"/>
      <c r="H19" s="17"/>
      <c r="I19" s="17"/>
    </row>
    <row r="20" spans="1:9" ht="20.100000000000001" customHeight="1" x14ac:dyDescent="0.2">
      <c r="A20" s="1" t="s">
        <v>47</v>
      </c>
      <c r="B20" s="95"/>
      <c r="C20" s="95"/>
      <c r="D20" s="65"/>
    </row>
    <row r="21" spans="1:9" ht="20.100000000000001" customHeight="1" x14ac:dyDescent="0.2">
      <c r="A21" s="1" t="s">
        <v>73</v>
      </c>
      <c r="B21" s="95">
        <v>400</v>
      </c>
      <c r="C21" s="95"/>
      <c r="D21" s="65"/>
    </row>
    <row r="22" spans="1:9" ht="20.100000000000001" customHeight="1" x14ac:dyDescent="0.2">
      <c r="A22" s="1" t="s">
        <v>70</v>
      </c>
      <c r="B22" s="95"/>
      <c r="C22" s="95"/>
      <c r="D22" s="65"/>
    </row>
    <row r="23" spans="1:9" ht="20.100000000000001" customHeight="1" x14ac:dyDescent="0.2">
      <c r="A23" s="1" t="s">
        <v>48</v>
      </c>
      <c r="B23" s="95"/>
      <c r="C23" s="95"/>
      <c r="D23" s="65"/>
    </row>
    <row r="24" spans="1:9" ht="20.100000000000001" customHeight="1" x14ac:dyDescent="0.2">
      <c r="A24" s="1" t="s">
        <v>55</v>
      </c>
      <c r="B24" s="95"/>
      <c r="C24" s="95"/>
      <c r="D24" s="65"/>
      <c r="E24" s="3"/>
    </row>
    <row r="25" spans="1:9" ht="20.100000000000001" customHeight="1" x14ac:dyDescent="0.2">
      <c r="A25" s="1" t="s">
        <v>76</v>
      </c>
      <c r="B25" s="95"/>
      <c r="C25" s="95">
        <v>5140</v>
      </c>
      <c r="E25" s="3"/>
    </row>
    <row r="26" spans="1:9" ht="19.5" customHeight="1" x14ac:dyDescent="0.2">
      <c r="A26" s="1" t="s">
        <v>49</v>
      </c>
      <c r="B26" s="95"/>
      <c r="C26" s="95"/>
    </row>
    <row r="27" spans="1:9" ht="20.100000000000001" customHeight="1" x14ac:dyDescent="0.2">
      <c r="A27" s="1" t="s">
        <v>23</v>
      </c>
      <c r="B27" s="95"/>
      <c r="C27" s="95">
        <v>2457</v>
      </c>
    </row>
    <row r="28" spans="1:9" ht="20.100000000000001" customHeight="1" x14ac:dyDescent="0.2">
      <c r="A28" s="1" t="s">
        <v>29</v>
      </c>
      <c r="B28" s="95"/>
      <c r="C28" s="95"/>
      <c r="E28" s="3"/>
    </row>
    <row r="29" spans="1:9" ht="19.5" customHeight="1" x14ac:dyDescent="0.2">
      <c r="A29" s="1" t="s">
        <v>69</v>
      </c>
      <c r="B29" s="95"/>
      <c r="C29" s="95"/>
    </row>
    <row r="30" spans="1:9" ht="20.100000000000001" customHeight="1" x14ac:dyDescent="0.55000000000000004">
      <c r="A30" s="101" t="s">
        <v>6</v>
      </c>
      <c r="B30" s="97"/>
      <c r="C30" s="96">
        <v>5.43</v>
      </c>
    </row>
    <row r="31" spans="1:9" ht="20.100000000000001" customHeight="1" x14ac:dyDescent="0.25">
      <c r="A31" s="2" t="s">
        <v>7</v>
      </c>
      <c r="B31" s="87">
        <f>SUM(B12:B30)</f>
        <v>505</v>
      </c>
      <c r="C31" s="87">
        <f>SUM(C13:C30)</f>
        <v>9202.43</v>
      </c>
    </row>
    <row r="32" spans="1:9" ht="20.100000000000001" customHeight="1" x14ac:dyDescent="0.2">
      <c r="A32" s="1"/>
      <c r="B32" s="87"/>
      <c r="C32" s="87"/>
    </row>
    <row r="33" spans="1:11" ht="18.95" customHeight="1" x14ac:dyDescent="0.2">
      <c r="A33" s="1" t="s">
        <v>8</v>
      </c>
      <c r="B33" s="87">
        <f>B31+C31</f>
        <v>9707.43</v>
      </c>
      <c r="C33" s="1"/>
      <c r="D33" s="90"/>
      <c r="E33" s="17"/>
      <c r="F33" s="17"/>
      <c r="G33" s="17"/>
      <c r="H33" s="17"/>
      <c r="I33" s="16"/>
      <c r="J33" s="17"/>
      <c r="K33" s="17"/>
    </row>
    <row r="34" spans="1:11" ht="18.95" customHeight="1" x14ac:dyDescent="0.2">
      <c r="A34" s="1" t="s">
        <v>9</v>
      </c>
      <c r="B34" s="87"/>
      <c r="C34" s="87">
        <f>SUM(B10+B33)</f>
        <v>97010.040000000008</v>
      </c>
      <c r="D34" s="90"/>
      <c r="E34" s="17"/>
      <c r="F34" s="17"/>
      <c r="G34" s="17"/>
      <c r="H34" s="17"/>
      <c r="I34" s="16"/>
      <c r="J34" s="17"/>
      <c r="K34" s="17"/>
    </row>
    <row r="35" spans="1:11" ht="18.95" customHeight="1" x14ac:dyDescent="0.3">
      <c r="A35" s="8" t="s">
        <v>0</v>
      </c>
      <c r="D35" s="90"/>
      <c r="E35" s="17"/>
      <c r="F35" s="17"/>
      <c r="G35" s="17"/>
      <c r="H35" s="17"/>
      <c r="I35" s="16"/>
      <c r="J35" s="17"/>
      <c r="K35" s="17"/>
    </row>
    <row r="36" spans="1:11" ht="18.95" customHeight="1" x14ac:dyDescent="0.2">
      <c r="A36" s="1" t="s">
        <v>72</v>
      </c>
      <c r="D36" s="90"/>
      <c r="E36" s="17"/>
      <c r="F36" s="17"/>
      <c r="G36" s="17"/>
      <c r="H36" s="17"/>
      <c r="I36" s="16"/>
      <c r="J36" s="17"/>
      <c r="K36" s="17"/>
    </row>
    <row r="37" spans="1:11" ht="18.95" customHeight="1" x14ac:dyDescent="0.2">
      <c r="A37" t="s">
        <v>19</v>
      </c>
      <c r="D37" s="90"/>
      <c r="E37" s="17"/>
      <c r="F37" s="17"/>
      <c r="G37" s="17"/>
      <c r="H37" s="17"/>
      <c r="I37" s="17"/>
      <c r="J37" s="17"/>
      <c r="K37" s="17"/>
    </row>
    <row r="38" spans="1:11" ht="18.95" customHeight="1" x14ac:dyDescent="0.35">
      <c r="A38" s="6" t="s">
        <v>10</v>
      </c>
      <c r="B38" s="82" t="s">
        <v>4</v>
      </c>
      <c r="C38" s="82" t="s">
        <v>5</v>
      </c>
      <c r="D38" s="90"/>
      <c r="E38" s="17"/>
      <c r="F38" s="17"/>
      <c r="G38" s="17"/>
      <c r="H38" s="17"/>
      <c r="I38" s="17"/>
      <c r="J38" s="17"/>
      <c r="K38" s="17"/>
    </row>
    <row r="39" spans="1:11" ht="18.95" customHeight="1" x14ac:dyDescent="0.2">
      <c r="A39" s="1" t="s">
        <v>38</v>
      </c>
      <c r="B39" s="95"/>
      <c r="C39" s="95">
        <v>600</v>
      </c>
      <c r="D39" s="90"/>
      <c r="E39" s="17"/>
      <c r="F39" s="17"/>
      <c r="G39" s="16"/>
      <c r="H39" s="17"/>
      <c r="I39" s="17"/>
      <c r="J39" s="17"/>
      <c r="K39" s="17"/>
    </row>
    <row r="40" spans="1:11" ht="18.95" customHeight="1" x14ac:dyDescent="0.2">
      <c r="A40" s="1" t="s">
        <v>43</v>
      </c>
      <c r="B40" s="95"/>
      <c r="C40" s="95"/>
      <c r="D40" s="90"/>
      <c r="E40" s="17"/>
      <c r="F40" s="17"/>
      <c r="G40" s="17"/>
      <c r="H40" s="17"/>
      <c r="I40" s="17"/>
      <c r="J40" s="17"/>
      <c r="K40" s="17"/>
    </row>
    <row r="41" spans="1:11" ht="18.75" customHeight="1" x14ac:dyDescent="0.2">
      <c r="A41" s="1" t="s">
        <v>42</v>
      </c>
      <c r="B41" s="95"/>
      <c r="C41" s="95"/>
      <c r="D41" s="90"/>
      <c r="E41" s="17"/>
      <c r="F41" s="17"/>
      <c r="G41" s="17"/>
      <c r="H41" s="17"/>
      <c r="I41" s="17"/>
      <c r="J41" s="17"/>
      <c r="K41" s="17"/>
    </row>
    <row r="42" spans="1:11" ht="18.75" customHeight="1" x14ac:dyDescent="0.2">
      <c r="A42" s="1" t="s">
        <v>59</v>
      </c>
      <c r="B42" s="95"/>
      <c r="C42" s="95"/>
      <c r="D42" s="90"/>
      <c r="E42" s="17"/>
      <c r="F42" s="17"/>
      <c r="G42" s="17"/>
      <c r="H42" s="17"/>
      <c r="I42" s="17"/>
      <c r="J42" s="17"/>
      <c r="K42" s="17"/>
    </row>
    <row r="43" spans="1:11" ht="18.95" customHeight="1" x14ac:dyDescent="0.2">
      <c r="A43" s="1" t="s">
        <v>39</v>
      </c>
      <c r="B43" s="95"/>
      <c r="C43" s="95"/>
      <c r="D43" s="90"/>
      <c r="E43" s="17"/>
      <c r="F43" s="17"/>
      <c r="G43" s="17"/>
      <c r="H43" s="17"/>
      <c r="I43" s="17"/>
      <c r="J43" s="17"/>
      <c r="K43" s="17"/>
    </row>
    <row r="44" spans="1:11" ht="18.95" customHeight="1" x14ac:dyDescent="0.2">
      <c r="A44" s="1" t="s">
        <v>12</v>
      </c>
      <c r="B44" s="95"/>
      <c r="C44" s="95">
        <v>2350</v>
      </c>
      <c r="D44" s="90"/>
      <c r="E44" s="17"/>
      <c r="F44" s="17"/>
      <c r="G44" s="17"/>
      <c r="H44" s="17"/>
      <c r="I44" s="17"/>
      <c r="J44" s="17"/>
      <c r="K44" s="17"/>
    </row>
    <row r="45" spans="1:11" ht="18.95" customHeight="1" x14ac:dyDescent="0.2">
      <c r="A45" s="1" t="s">
        <v>56</v>
      </c>
      <c r="B45" s="95"/>
      <c r="C45" s="95">
        <v>152.55000000000001</v>
      </c>
      <c r="D45" s="91"/>
    </row>
    <row r="46" spans="1:11" ht="18.95" customHeight="1" x14ac:dyDescent="0.2">
      <c r="A46" s="1" t="s">
        <v>37</v>
      </c>
      <c r="B46" s="95"/>
      <c r="C46" s="95"/>
      <c r="D46" s="91"/>
    </row>
    <row r="47" spans="1:11" ht="18.95" customHeight="1" x14ac:dyDescent="0.2">
      <c r="A47" s="1" t="s">
        <v>40</v>
      </c>
      <c r="B47" s="95"/>
      <c r="C47" s="95">
        <v>225</v>
      </c>
      <c r="D47" s="91"/>
    </row>
    <row r="48" spans="1:11" ht="18.95" customHeight="1" x14ac:dyDescent="0.2">
      <c r="A48" s="1" t="s">
        <v>60</v>
      </c>
      <c r="B48" s="95"/>
      <c r="C48" s="95"/>
      <c r="D48" s="91"/>
    </row>
    <row r="49" spans="1:6" ht="18.95" customHeight="1" x14ac:dyDescent="0.2">
      <c r="A49" s="1" t="s">
        <v>25</v>
      </c>
      <c r="B49" s="95"/>
      <c r="C49" s="95"/>
      <c r="D49" s="91"/>
    </row>
    <row r="50" spans="1:6" ht="18.95" customHeight="1" x14ac:dyDescent="0.2">
      <c r="A50" s="1" t="s">
        <v>68</v>
      </c>
      <c r="B50" s="95"/>
      <c r="C50" s="95"/>
      <c r="D50" s="91"/>
    </row>
    <row r="51" spans="1:6" ht="18.95" customHeight="1" x14ac:dyDescent="0.2">
      <c r="A51" s="1" t="s">
        <v>27</v>
      </c>
      <c r="B51" s="95"/>
      <c r="C51" s="95"/>
      <c r="D51" s="91"/>
    </row>
    <row r="52" spans="1:6" ht="18.95" customHeight="1" x14ac:dyDescent="0.2">
      <c r="A52" s="1" t="s">
        <v>24</v>
      </c>
      <c r="B52" s="95"/>
      <c r="C52" s="95">
        <v>1142</v>
      </c>
      <c r="D52" s="91"/>
    </row>
    <row r="53" spans="1:6" ht="18.95" customHeight="1" x14ac:dyDescent="0.2">
      <c r="A53" s="1" t="s">
        <v>50</v>
      </c>
      <c r="B53" s="95"/>
      <c r="C53" s="95"/>
      <c r="D53" s="91"/>
    </row>
    <row r="54" spans="1:6" ht="18.95" customHeight="1" x14ac:dyDescent="0.2">
      <c r="A54" s="1" t="s">
        <v>51</v>
      </c>
      <c r="B54" s="95"/>
      <c r="C54" s="95"/>
      <c r="D54" s="91"/>
    </row>
    <row r="55" spans="1:6" ht="18.95" customHeight="1" x14ac:dyDescent="0.2">
      <c r="A55" s="1" t="s">
        <v>57</v>
      </c>
      <c r="B55" s="95"/>
      <c r="C55" s="95"/>
      <c r="D55" s="91"/>
    </row>
    <row r="56" spans="1:6" ht="18.95" customHeight="1" x14ac:dyDescent="0.2">
      <c r="A56" s="1" t="s">
        <v>63</v>
      </c>
      <c r="B56" s="95"/>
      <c r="C56" s="95"/>
      <c r="D56" s="91"/>
    </row>
    <row r="57" spans="1:6" ht="18.95" customHeight="1" x14ac:dyDescent="0.2">
      <c r="A57" s="1" t="s">
        <v>52</v>
      </c>
      <c r="B57" s="95"/>
      <c r="C57" s="95"/>
      <c r="D57" s="91"/>
    </row>
    <row r="58" spans="1:6" ht="18.95" customHeight="1" x14ac:dyDescent="0.2">
      <c r="A58" s="1" t="s">
        <v>62</v>
      </c>
      <c r="B58" s="95"/>
      <c r="C58" s="95"/>
      <c r="D58" s="91"/>
      <c r="F58" s="14"/>
    </row>
    <row r="59" spans="1:6" ht="18.95" customHeight="1" x14ac:dyDescent="0.2">
      <c r="A59" s="1" t="s">
        <v>61</v>
      </c>
      <c r="B59" s="95"/>
      <c r="C59" s="95"/>
      <c r="D59" s="91"/>
      <c r="F59" s="14"/>
    </row>
    <row r="60" spans="1:6" ht="18.95" customHeight="1" x14ac:dyDescent="0.2">
      <c r="A60" s="1" t="s">
        <v>49</v>
      </c>
      <c r="B60" s="95">
        <v>72</v>
      </c>
      <c r="C60" s="95"/>
      <c r="D60" s="91"/>
      <c r="F60" s="22"/>
    </row>
    <row r="61" spans="1:6" ht="18.95" customHeight="1" x14ac:dyDescent="0.2">
      <c r="A61" s="1" t="s">
        <v>26</v>
      </c>
      <c r="B61" s="95"/>
      <c r="C61" s="95">
        <v>163.88</v>
      </c>
      <c r="D61" s="91"/>
    </row>
    <row r="62" spans="1:6" ht="18.95" customHeight="1" x14ac:dyDescent="0.2">
      <c r="A62" s="1" t="s">
        <v>44</v>
      </c>
      <c r="B62" s="95">
        <v>2.64</v>
      </c>
      <c r="C62" s="95">
        <v>133.05000000000001</v>
      </c>
      <c r="D62" s="91"/>
    </row>
    <row r="63" spans="1:6" ht="18.95" customHeight="1" x14ac:dyDescent="0.2">
      <c r="A63" s="1" t="s">
        <v>14</v>
      </c>
      <c r="B63" s="95"/>
      <c r="C63" s="95">
        <v>16.5</v>
      </c>
      <c r="D63" s="91"/>
    </row>
    <row r="64" spans="1:6" ht="18.95" customHeight="1" x14ac:dyDescent="0.2">
      <c r="A64" s="1" t="s">
        <v>18</v>
      </c>
      <c r="B64" s="95"/>
      <c r="C64" s="95">
        <v>810.13</v>
      </c>
      <c r="D64" s="91"/>
    </row>
    <row r="65" spans="1:11" ht="18.95" customHeight="1" x14ac:dyDescent="0.2">
      <c r="A65" s="1" t="s">
        <v>11</v>
      </c>
      <c r="B65" s="95"/>
      <c r="C65" s="95">
        <v>14000</v>
      </c>
      <c r="D65" s="91"/>
    </row>
    <row r="66" spans="1:11" ht="18.95" customHeight="1" x14ac:dyDescent="0.2">
      <c r="A66" s="1" t="s">
        <v>53</v>
      </c>
      <c r="B66" s="95"/>
      <c r="C66" s="95">
        <v>47.74</v>
      </c>
      <c r="I66" s="21"/>
      <c r="J66" s="21"/>
      <c r="K66" s="17"/>
    </row>
    <row r="67" spans="1:11" ht="18.95" customHeight="1" x14ac:dyDescent="0.2">
      <c r="A67" s="1" t="s">
        <v>13</v>
      </c>
      <c r="B67" s="95"/>
      <c r="C67" s="95">
        <v>15</v>
      </c>
      <c r="K67" s="20">
        <f>I66+J66</f>
        <v>0</v>
      </c>
    </row>
    <row r="68" spans="1:11" ht="18.95" customHeight="1" x14ac:dyDescent="0.2">
      <c r="A68" s="1" t="s">
        <v>29</v>
      </c>
      <c r="B68" s="95"/>
      <c r="C68" s="95"/>
    </row>
    <row r="69" spans="1:11" ht="19.5" customHeight="1" x14ac:dyDescent="0.2">
      <c r="A69" s="1" t="s">
        <v>64</v>
      </c>
      <c r="B69" s="95"/>
      <c r="C69" s="95"/>
    </row>
    <row r="70" spans="1:11" ht="18.95" customHeight="1" x14ac:dyDescent="0.2">
      <c r="A70" s="1" t="s">
        <v>22</v>
      </c>
      <c r="B70" s="102"/>
      <c r="C70" s="102">
        <v>169.2</v>
      </c>
    </row>
    <row r="71" spans="1:11" ht="18.95" customHeight="1" x14ac:dyDescent="0.2">
      <c r="A71" s="1" t="s">
        <v>65</v>
      </c>
      <c r="B71" s="96"/>
      <c r="C71" s="96"/>
    </row>
    <row r="72" spans="1:11" ht="18.95" customHeight="1" x14ac:dyDescent="0.2">
      <c r="A72" s="4" t="s">
        <v>7</v>
      </c>
      <c r="B72" s="87">
        <f>SUM(B39:B71)</f>
        <v>74.64</v>
      </c>
      <c r="C72" s="87">
        <f>SUM(C39:C71)</f>
        <v>19825.050000000003</v>
      </c>
    </row>
    <row r="73" spans="1:11" ht="18.95" customHeight="1" x14ac:dyDescent="0.2">
      <c r="A73" s="4"/>
      <c r="E73" s="3"/>
    </row>
    <row r="74" spans="1:11" ht="18.95" customHeight="1" x14ac:dyDescent="0.2">
      <c r="A74" s="1" t="s">
        <v>8</v>
      </c>
      <c r="B74" s="87">
        <f>B72+C72</f>
        <v>19899.690000000002</v>
      </c>
      <c r="C74"/>
      <c r="E74" s="3"/>
      <c r="F74" s="3"/>
    </row>
    <row r="75" spans="1:11" ht="18.95" customHeight="1" thickBot="1" x14ac:dyDescent="0.25">
      <c r="A75" s="13"/>
      <c r="B75" s="83"/>
      <c r="C75" s="83"/>
      <c r="E75" s="3"/>
      <c r="F75" s="3"/>
    </row>
    <row r="76" spans="1:11" ht="17.25" customHeight="1" x14ac:dyDescent="0.25">
      <c r="A76" s="2" t="s">
        <v>17</v>
      </c>
      <c r="E76" s="3"/>
      <c r="F76" s="3"/>
    </row>
    <row r="77" spans="1:11" ht="20.25" customHeight="1" x14ac:dyDescent="0.2">
      <c r="A77" s="92" t="s">
        <v>2</v>
      </c>
      <c r="B77" s="87">
        <v>7951.39</v>
      </c>
    </row>
    <row r="78" spans="1:11" ht="20.100000000000001" customHeight="1" x14ac:dyDescent="0.2">
      <c r="A78" s="92" t="s">
        <v>20</v>
      </c>
      <c r="B78" s="87">
        <v>68560.66</v>
      </c>
      <c r="F78" s="3"/>
    </row>
    <row r="79" spans="1:11" ht="24" customHeight="1" x14ac:dyDescent="0.2">
      <c r="A79" s="92" t="s">
        <v>45</v>
      </c>
      <c r="B79" s="85">
        <v>598.29999999999995</v>
      </c>
      <c r="F79" s="3"/>
    </row>
    <row r="80" spans="1:11" ht="20.100000000000001" customHeight="1" thickBot="1" x14ac:dyDescent="0.3">
      <c r="A80" s="5" t="s">
        <v>15</v>
      </c>
      <c r="B80" s="93">
        <f>SUM(B77:B79)</f>
        <v>77110.350000000006</v>
      </c>
      <c r="C80" s="94">
        <v>44196</v>
      </c>
    </row>
    <row r="81" spans="1:5" ht="20.100000000000001" customHeight="1" thickTop="1" x14ac:dyDescent="0.2"/>
    <row r="82" spans="1:5" ht="20.100000000000001" customHeight="1" x14ac:dyDescent="0.2">
      <c r="B82" s="81">
        <f>C34-B74</f>
        <v>77110.350000000006</v>
      </c>
      <c r="C82" s="89"/>
      <c r="D82" s="79"/>
      <c r="E82" s="17"/>
    </row>
    <row r="83" spans="1:5" ht="20.100000000000001" customHeight="1" x14ac:dyDescent="0.2">
      <c r="A83" t="s">
        <v>54</v>
      </c>
      <c r="B83" s="81">
        <f>SUM(B80-B82)</f>
        <v>0</v>
      </c>
      <c r="D83" s="79"/>
      <c r="E83" s="17"/>
    </row>
    <row r="84" spans="1:5" ht="20.100000000000001" customHeight="1" thickBot="1" x14ac:dyDescent="0.35">
      <c r="A84" s="12"/>
      <c r="B84" s="83"/>
      <c r="D84" s="79"/>
      <c r="E84" s="17"/>
    </row>
    <row r="85" spans="1:5" ht="20.100000000000001" customHeight="1" x14ac:dyDescent="0.25">
      <c r="A85" s="11"/>
      <c r="D85" s="79"/>
      <c r="E85" s="17"/>
    </row>
    <row r="86" spans="1:5" ht="20.100000000000001" customHeight="1" x14ac:dyDescent="0.25">
      <c r="A86" s="11"/>
      <c r="D86" s="79"/>
      <c r="E86" s="17"/>
    </row>
    <row r="87" spans="1:5" ht="20.100000000000001" customHeight="1" x14ac:dyDescent="0.2">
      <c r="D87" s="79"/>
      <c r="E87" s="17"/>
    </row>
    <row r="88" spans="1:5" ht="20.100000000000001" customHeight="1" x14ac:dyDescent="0.25">
      <c r="A88" s="15"/>
      <c r="B88" s="84"/>
      <c r="D88" s="79"/>
      <c r="E88" s="17"/>
    </row>
    <row r="89" spans="1:5" ht="20.100000000000001" customHeight="1" x14ac:dyDescent="0.2">
      <c r="A89" s="18"/>
      <c r="B89" s="85"/>
      <c r="D89" s="79"/>
      <c r="E89" s="17"/>
    </row>
    <row r="90" spans="1:5" ht="20.100000000000001" customHeight="1" x14ac:dyDescent="0.2">
      <c r="A90" s="18"/>
      <c r="B90" s="85"/>
      <c r="D90" s="79"/>
      <c r="E90" s="17"/>
    </row>
    <row r="91" spans="1:5" ht="20.100000000000001" customHeight="1" x14ac:dyDescent="0.2">
      <c r="A91" s="18"/>
      <c r="B91" s="85"/>
      <c r="D91" s="79"/>
      <c r="E91" s="17"/>
    </row>
    <row r="92" spans="1:5" ht="20.100000000000001" customHeight="1" x14ac:dyDescent="0.2">
      <c r="A92" s="18"/>
      <c r="B92" s="85"/>
    </row>
    <row r="93" spans="1:5" ht="20.100000000000001" customHeight="1" x14ac:dyDescent="0.2">
      <c r="A93" s="18"/>
      <c r="B93" s="85"/>
    </row>
    <row r="94" spans="1:5" ht="20.100000000000001" customHeight="1" x14ac:dyDescent="0.2">
      <c r="A94" s="18"/>
      <c r="B94" s="85"/>
    </row>
    <row r="95" spans="1:5" ht="20.100000000000001" customHeight="1" x14ac:dyDescent="0.2">
      <c r="A95" s="18"/>
      <c r="B95" s="85"/>
    </row>
    <row r="96" spans="1:5" ht="20.100000000000001" customHeight="1" x14ac:dyDescent="0.25">
      <c r="A96" s="15"/>
      <c r="B96" s="86"/>
    </row>
    <row r="97" spans="1:2" ht="20.100000000000001" customHeight="1" x14ac:dyDescent="0.2">
      <c r="A97" s="18"/>
      <c r="B97" s="85"/>
    </row>
    <row r="98" spans="1:2" ht="20.100000000000001" customHeight="1" x14ac:dyDescent="0.2">
      <c r="A98" s="1"/>
      <c r="B98" s="87"/>
    </row>
    <row r="99" spans="1:2" ht="20.100000000000001" customHeight="1" x14ac:dyDescent="0.2">
      <c r="A99" s="1"/>
      <c r="B99" s="87"/>
    </row>
    <row r="100" spans="1:2" ht="20.100000000000001" customHeight="1" x14ac:dyDescent="0.2">
      <c r="A100" s="1"/>
      <c r="B100" s="87"/>
    </row>
    <row r="101" spans="1:2" ht="20.100000000000001" customHeight="1" x14ac:dyDescent="0.2">
      <c r="A101" s="1"/>
      <c r="B101" s="88"/>
    </row>
    <row r="102" spans="1:2" ht="15" x14ac:dyDescent="0.2">
      <c r="A102" s="1"/>
      <c r="B102" s="87"/>
    </row>
    <row r="103" spans="1:2" ht="18.95" customHeight="1" x14ac:dyDescent="0.2">
      <c r="A103" s="1"/>
      <c r="B103" s="87"/>
    </row>
    <row r="104" spans="1:2" ht="18.95" customHeight="1" x14ac:dyDescent="0.2">
      <c r="A104" s="1"/>
      <c r="B104" s="88"/>
    </row>
    <row r="105" spans="1:2" ht="18.95" customHeight="1" x14ac:dyDescent="0.2">
      <c r="A105" s="1"/>
      <c r="B105" s="87"/>
    </row>
    <row r="106" spans="1:2" ht="15" x14ac:dyDescent="0.2">
      <c r="A106" s="1"/>
      <c r="B106" s="87"/>
    </row>
    <row r="107" spans="1:2" ht="15" x14ac:dyDescent="0.2">
      <c r="A107" s="1"/>
    </row>
    <row r="110" spans="1:2" ht="18" x14ac:dyDescent="0.25">
      <c r="A110" s="11"/>
    </row>
  </sheetData>
  <phoneticPr fontId="0" type="noConversion"/>
  <pageMargins left="0.75" right="0.54" top="0.41" bottom="0.55000000000000004" header="0.25" footer="0.11"/>
  <pageSetup scale="79" orientation="portrait" r:id="rId1"/>
  <headerFooter alignWithMargins="0"/>
  <rowBreaks count="2" manualBreakCount="2">
    <brk id="34" max="16383" man="1"/>
    <brk id="81" max="16383" man="1"/>
  </rowBreaks>
  <colBreaks count="1" manualBreakCount="1">
    <brk id="4" max="10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6"/>
  <sheetViews>
    <sheetView workbookViewId="0">
      <selection activeCell="A2" sqref="A2"/>
    </sheetView>
  </sheetViews>
  <sheetFormatPr defaultRowHeight="12.75" x14ac:dyDescent="0.2"/>
  <cols>
    <col min="1" max="1" width="7.85546875" customWidth="1"/>
    <col min="2" max="2" width="10.7109375" customWidth="1"/>
    <col min="3" max="3" width="12.140625" customWidth="1"/>
    <col min="4" max="4" width="10.42578125" style="19" bestFit="1" customWidth="1"/>
    <col min="5" max="5" width="9.7109375" style="19" customWidth="1"/>
    <col min="6" max="6" width="10.42578125" customWidth="1"/>
    <col min="7" max="7" width="11.28515625" bestFit="1" customWidth="1"/>
    <col min="8" max="8" width="9.42578125" customWidth="1"/>
    <col min="9" max="9" width="11.28515625" customWidth="1"/>
    <col min="10" max="10" width="9.5703125" customWidth="1"/>
    <col min="11" max="12" width="10.28515625" customWidth="1"/>
    <col min="13" max="13" width="11.42578125" customWidth="1"/>
    <col min="14" max="14" width="8" customWidth="1"/>
    <col min="15" max="16" width="10.28515625" bestFit="1" customWidth="1"/>
    <col min="18" max="18" width="9.28515625" bestFit="1" customWidth="1"/>
  </cols>
  <sheetData>
    <row r="1" spans="1:18" ht="18.95" customHeight="1" x14ac:dyDescent="0.25">
      <c r="A1" s="23" t="s">
        <v>41</v>
      </c>
      <c r="B1" s="23"/>
    </row>
    <row r="2" spans="1:18" ht="18.95" customHeight="1" x14ac:dyDescent="0.25">
      <c r="B2" s="20"/>
      <c r="C2" s="19"/>
      <c r="G2" s="2"/>
      <c r="K2" s="14"/>
      <c r="L2" s="14"/>
      <c r="M2" s="14"/>
    </row>
    <row r="3" spans="1:18" ht="18.95" customHeight="1" x14ac:dyDescent="0.25">
      <c r="A3" s="17"/>
      <c r="B3" s="21"/>
      <c r="E3" s="21"/>
      <c r="G3" s="22"/>
      <c r="H3" s="15"/>
      <c r="I3" s="15"/>
      <c r="J3" s="18"/>
      <c r="K3" s="54"/>
      <c r="L3" s="22"/>
      <c r="M3" s="22"/>
      <c r="N3" s="34"/>
      <c r="O3" s="34"/>
      <c r="P3" s="34"/>
    </row>
    <row r="4" spans="1:18" ht="18.95" customHeight="1" x14ac:dyDescent="0.2">
      <c r="A4" s="17"/>
      <c r="B4" s="16"/>
      <c r="C4" s="33"/>
      <c r="D4" s="21"/>
      <c r="E4" s="21"/>
      <c r="F4" s="21"/>
      <c r="G4" s="42"/>
      <c r="H4" s="42"/>
      <c r="I4" s="42"/>
      <c r="J4" s="42"/>
      <c r="K4" s="42"/>
      <c r="L4" s="46"/>
      <c r="M4" s="7"/>
      <c r="N4" s="16"/>
      <c r="O4" s="16"/>
      <c r="P4" s="16"/>
    </row>
    <row r="5" spans="1:18" ht="18.95" customHeight="1" x14ac:dyDescent="0.2">
      <c r="A5" s="17"/>
      <c r="B5" s="16"/>
      <c r="C5" s="19"/>
      <c r="D5" s="21"/>
      <c r="E5" s="21"/>
      <c r="F5" s="21"/>
      <c r="G5" s="21"/>
      <c r="H5" s="16"/>
      <c r="I5" s="30"/>
      <c r="J5" s="16"/>
      <c r="K5" s="16"/>
      <c r="L5" s="30"/>
      <c r="M5" s="30"/>
      <c r="N5" s="16"/>
      <c r="O5" s="16"/>
      <c r="P5" s="17"/>
    </row>
    <row r="6" spans="1:18" ht="18.95" customHeight="1" x14ac:dyDescent="0.2">
      <c r="A6" s="17"/>
      <c r="B6" s="16"/>
      <c r="C6" s="19"/>
      <c r="D6" s="33"/>
      <c r="E6" s="21"/>
      <c r="F6" s="21"/>
      <c r="G6" s="21"/>
      <c r="H6" s="19"/>
      <c r="I6" s="30"/>
      <c r="J6" s="60"/>
      <c r="K6" s="16"/>
      <c r="L6" s="16"/>
      <c r="M6" s="21"/>
      <c r="N6" s="21"/>
      <c r="O6" s="21"/>
      <c r="P6" s="21"/>
      <c r="R6" s="20"/>
    </row>
    <row r="7" spans="1:18" ht="18.95" customHeight="1" x14ac:dyDescent="0.2">
      <c r="A7" s="17"/>
      <c r="B7" s="16"/>
      <c r="C7" s="19"/>
      <c r="D7" s="33"/>
      <c r="E7" s="21"/>
      <c r="F7" s="21"/>
      <c r="G7" s="21"/>
      <c r="H7" s="16"/>
      <c r="I7" s="30"/>
      <c r="J7" s="16"/>
      <c r="K7" s="16"/>
      <c r="L7" s="21"/>
      <c r="M7" s="21"/>
      <c r="N7" s="16"/>
      <c r="O7" s="25"/>
      <c r="P7" s="25"/>
    </row>
    <row r="8" spans="1:18" ht="18.95" customHeight="1" x14ac:dyDescent="0.2">
      <c r="A8" s="17"/>
      <c r="B8" s="16"/>
      <c r="C8" s="19"/>
      <c r="D8" s="33"/>
      <c r="E8" s="21"/>
      <c r="F8" s="21"/>
      <c r="G8" s="21"/>
      <c r="H8" s="16"/>
      <c r="I8" s="16"/>
      <c r="J8" s="16"/>
      <c r="K8" s="16"/>
      <c r="L8" s="16"/>
      <c r="M8" s="16"/>
      <c r="N8" s="16"/>
      <c r="O8" s="16"/>
      <c r="P8" s="17"/>
    </row>
    <row r="9" spans="1:18" ht="18.95" customHeight="1" x14ac:dyDescent="0.2">
      <c r="A9" s="17"/>
      <c r="B9" s="16"/>
      <c r="C9" s="19"/>
      <c r="D9" s="21"/>
      <c r="E9" s="21"/>
      <c r="F9" s="21"/>
      <c r="G9" s="9"/>
      <c r="H9" s="7"/>
      <c r="I9" s="7"/>
      <c r="J9" s="7"/>
      <c r="K9" s="31"/>
      <c r="L9" s="9"/>
      <c r="M9" s="7"/>
      <c r="N9" s="17"/>
      <c r="O9" s="17"/>
      <c r="P9" s="17"/>
    </row>
    <row r="10" spans="1:18" ht="18.95" customHeight="1" x14ac:dyDescent="0.2">
      <c r="A10" s="17"/>
      <c r="B10" s="16"/>
      <c r="C10" s="19"/>
      <c r="D10" s="21"/>
      <c r="E10" s="21"/>
      <c r="G10" s="20"/>
      <c r="H10" s="3"/>
      <c r="I10" s="16"/>
      <c r="J10" s="16"/>
      <c r="K10" s="16"/>
      <c r="L10" s="16"/>
      <c r="M10" s="16"/>
      <c r="O10" s="17"/>
      <c r="P10" s="25"/>
    </row>
    <row r="11" spans="1:18" ht="18.95" customHeight="1" x14ac:dyDescent="0.2">
      <c r="A11" s="17"/>
      <c r="B11" s="16"/>
      <c r="D11" s="21"/>
      <c r="E11" s="21"/>
      <c r="H11" s="21"/>
      <c r="I11" s="16"/>
      <c r="J11" s="16"/>
      <c r="K11" s="16"/>
      <c r="L11" s="17"/>
      <c r="O11" s="17"/>
      <c r="P11" s="17"/>
    </row>
    <row r="12" spans="1:18" ht="18.95" customHeight="1" x14ac:dyDescent="0.2">
      <c r="B12" s="25"/>
      <c r="D12" s="21"/>
      <c r="E12" s="21"/>
      <c r="H12" s="7"/>
      <c r="I12" s="7"/>
      <c r="J12" s="7"/>
      <c r="K12" s="7"/>
      <c r="L12" s="9"/>
      <c r="M12" s="29"/>
      <c r="O12" s="17"/>
      <c r="P12" s="17"/>
    </row>
    <row r="13" spans="1:18" ht="18.95" customHeight="1" x14ac:dyDescent="0.2">
      <c r="B13" s="7"/>
      <c r="C13" s="7"/>
      <c r="D13" s="41"/>
      <c r="E13" s="41"/>
      <c r="H13" s="3"/>
      <c r="I13" s="3"/>
      <c r="J13" s="3"/>
      <c r="K13" s="3"/>
      <c r="L13" s="3"/>
      <c r="M13" s="3"/>
      <c r="O13" s="25"/>
      <c r="P13" s="17"/>
    </row>
    <row r="14" spans="1:18" ht="18.95" customHeight="1" x14ac:dyDescent="0.2">
      <c r="B14" s="3"/>
      <c r="C14" s="3"/>
      <c r="D14" s="21"/>
      <c r="E14" s="16"/>
      <c r="K14" s="3"/>
      <c r="L14" s="3"/>
      <c r="M14" s="3"/>
      <c r="O14" s="17"/>
      <c r="P14" s="17"/>
    </row>
    <row r="15" spans="1:18" ht="18.95" customHeight="1" x14ac:dyDescent="0.25">
      <c r="B15" s="30"/>
      <c r="C15" s="16"/>
      <c r="D15" s="21"/>
      <c r="E15" s="21"/>
      <c r="F15" s="21"/>
      <c r="G15" s="25"/>
      <c r="H15" s="35"/>
      <c r="I15" s="21"/>
      <c r="J15" s="21"/>
      <c r="K15" s="21"/>
      <c r="L15" s="21"/>
      <c r="M15" s="16"/>
      <c r="N15" s="16"/>
      <c r="O15" s="17"/>
      <c r="P15" s="17"/>
      <c r="R15" s="20"/>
    </row>
    <row r="16" spans="1:18" ht="18.95" customHeight="1" x14ac:dyDescent="0.2">
      <c r="B16" s="25"/>
      <c r="C16" s="16"/>
      <c r="D16" s="32"/>
      <c r="E16" s="21"/>
      <c r="F16" s="21"/>
      <c r="G16" s="17"/>
      <c r="H16" s="44"/>
      <c r="I16" s="44"/>
      <c r="J16" s="44"/>
      <c r="K16" s="44"/>
      <c r="L16" s="21"/>
      <c r="M16" s="21"/>
      <c r="N16" s="16"/>
      <c r="O16" s="17"/>
      <c r="P16" s="17"/>
    </row>
    <row r="17" spans="1:18" ht="18.95" customHeight="1" x14ac:dyDescent="0.2">
      <c r="A17" s="17"/>
      <c r="B17" s="16"/>
      <c r="C17" s="16"/>
      <c r="D17" s="21"/>
      <c r="E17" s="21"/>
      <c r="F17" s="41"/>
      <c r="G17" s="9"/>
      <c r="H17" s="40"/>
      <c r="I17" s="40"/>
      <c r="J17" s="43"/>
      <c r="K17" s="43"/>
      <c r="L17" s="43"/>
      <c r="M17" s="9"/>
      <c r="N17" s="17"/>
      <c r="O17" s="16"/>
      <c r="P17" s="25"/>
      <c r="R17" s="20"/>
    </row>
    <row r="18" spans="1:18" ht="18.95" customHeight="1" x14ac:dyDescent="0.2">
      <c r="A18" s="17"/>
      <c r="B18" s="30"/>
      <c r="C18" s="17"/>
      <c r="D18" s="21"/>
      <c r="E18" s="21"/>
      <c r="F18" s="21"/>
      <c r="G18" s="32"/>
      <c r="H18" s="16"/>
      <c r="I18" s="16"/>
      <c r="J18" s="16"/>
      <c r="K18" s="21"/>
      <c r="L18" s="21"/>
      <c r="M18" s="21"/>
      <c r="N18" s="21"/>
      <c r="O18" s="17"/>
      <c r="P18" s="17"/>
    </row>
    <row r="19" spans="1:18" ht="18.95" customHeight="1" x14ac:dyDescent="0.2">
      <c r="A19" s="22"/>
      <c r="B19" s="37"/>
      <c r="C19" s="16"/>
      <c r="D19" s="21"/>
      <c r="E19" s="21"/>
      <c r="F19" s="21"/>
      <c r="G19" s="21"/>
      <c r="H19" s="16"/>
      <c r="I19" s="25"/>
      <c r="J19" s="25"/>
      <c r="K19" s="36"/>
      <c r="L19" s="17"/>
      <c r="M19" s="21"/>
      <c r="N19" s="17"/>
      <c r="O19" s="17"/>
      <c r="P19" s="17"/>
      <c r="Q19" s="17"/>
    </row>
    <row r="20" spans="1:18" ht="18.95" customHeight="1" x14ac:dyDescent="0.25">
      <c r="A20" s="35"/>
      <c r="B20" s="53"/>
      <c r="C20" s="16"/>
      <c r="D20" s="21"/>
      <c r="E20" s="21"/>
      <c r="F20" s="17"/>
      <c r="G20" s="21"/>
      <c r="H20" s="21"/>
      <c r="I20" s="17"/>
      <c r="J20" s="21"/>
      <c r="L20" s="25"/>
      <c r="O20" s="17"/>
      <c r="P20" s="17"/>
      <c r="Q20" s="17"/>
    </row>
    <row r="21" spans="1:18" ht="18.95" customHeight="1" x14ac:dyDescent="0.2">
      <c r="B21" s="3"/>
      <c r="C21" s="17"/>
      <c r="D21" s="21"/>
      <c r="E21" s="21"/>
      <c r="F21" s="17"/>
      <c r="G21" s="21"/>
      <c r="H21" s="21"/>
      <c r="I21" s="21"/>
      <c r="J21" s="21"/>
      <c r="K21" s="21"/>
      <c r="L21" s="17"/>
      <c r="O21" s="17"/>
      <c r="P21" s="25"/>
      <c r="Q21" s="17"/>
    </row>
    <row r="22" spans="1:18" ht="18.95" customHeight="1" x14ac:dyDescent="0.2">
      <c r="C22" s="17"/>
      <c r="D22" s="21"/>
      <c r="E22" s="21"/>
      <c r="F22" s="17"/>
      <c r="G22" s="33"/>
      <c r="H22" s="21"/>
      <c r="I22" s="21"/>
      <c r="J22" s="21"/>
      <c r="K22" s="21"/>
      <c r="L22" s="21"/>
      <c r="M22" s="21"/>
      <c r="N22" s="16"/>
      <c r="O22" s="16"/>
      <c r="P22" s="17"/>
      <c r="Q22" s="17"/>
    </row>
    <row r="23" spans="1:18" ht="18.95" customHeight="1" x14ac:dyDescent="0.2">
      <c r="A23" s="48"/>
      <c r="B23" s="55"/>
      <c r="C23" s="17"/>
      <c r="D23" s="21"/>
      <c r="E23" s="21"/>
      <c r="F23" s="17"/>
      <c r="G23" s="17"/>
      <c r="H23" s="9"/>
      <c r="I23" s="41"/>
      <c r="J23" s="9"/>
      <c r="K23" s="9"/>
      <c r="L23" s="9"/>
      <c r="M23" s="9"/>
      <c r="N23" s="16"/>
      <c r="O23" s="16"/>
      <c r="P23" s="17"/>
      <c r="Q23" s="17"/>
    </row>
    <row r="24" spans="1:18" ht="18.95" customHeight="1" x14ac:dyDescent="0.2">
      <c r="C24" s="17"/>
      <c r="D24" s="21"/>
      <c r="E24" s="21"/>
      <c r="F24" s="17"/>
      <c r="G24" s="21"/>
      <c r="H24" s="32"/>
      <c r="I24" s="21"/>
      <c r="J24" s="21"/>
      <c r="K24" s="21"/>
      <c r="L24" s="21"/>
      <c r="M24" s="21"/>
      <c r="N24" s="16"/>
      <c r="O24" s="16"/>
      <c r="P24" s="17"/>
      <c r="Q24" s="17"/>
    </row>
    <row r="25" spans="1:18" ht="18.95" customHeight="1" x14ac:dyDescent="0.2">
      <c r="C25" s="17"/>
      <c r="D25" s="21"/>
      <c r="E25" s="21"/>
      <c r="F25" s="17"/>
      <c r="G25" s="21"/>
      <c r="H25" s="16"/>
      <c r="I25" s="16"/>
      <c r="J25" s="16"/>
      <c r="K25" s="16"/>
      <c r="L25" s="16"/>
      <c r="M25" s="21"/>
      <c r="N25" s="16"/>
      <c r="O25" s="16"/>
      <c r="P25" s="17"/>
      <c r="Q25" s="17"/>
    </row>
    <row r="26" spans="1:18" ht="18.95" customHeight="1" x14ac:dyDescent="0.2">
      <c r="C26" s="17"/>
      <c r="D26" s="21"/>
      <c r="E26" s="21"/>
      <c r="F26" s="17"/>
      <c r="G26" s="21"/>
      <c r="H26" s="20"/>
      <c r="I26" s="21"/>
      <c r="J26" s="21"/>
      <c r="K26" s="21"/>
      <c r="L26" s="21"/>
      <c r="M26" s="21"/>
      <c r="N26" s="16"/>
      <c r="O26" s="16"/>
      <c r="P26" s="17"/>
      <c r="Q26" s="17"/>
    </row>
    <row r="27" spans="1:18" ht="18.95" customHeight="1" x14ac:dyDescent="0.2">
      <c r="C27" s="17"/>
      <c r="D27" s="21"/>
      <c r="E27" s="21"/>
      <c r="F27" s="17"/>
      <c r="G27" s="21"/>
      <c r="I27" s="21"/>
      <c r="J27" s="21"/>
      <c r="K27" s="21"/>
      <c r="L27" s="21"/>
      <c r="M27" s="21"/>
      <c r="N27" s="16"/>
      <c r="O27" s="16"/>
      <c r="P27" s="17"/>
      <c r="Q27" s="17"/>
    </row>
    <row r="28" spans="1:18" ht="18.95" customHeight="1" x14ac:dyDescent="0.2">
      <c r="B28" s="25"/>
      <c r="C28" s="16"/>
      <c r="D28" s="21"/>
      <c r="E28" s="21"/>
      <c r="F28" s="17"/>
      <c r="G28" s="21"/>
      <c r="I28" s="32"/>
      <c r="J28" s="32"/>
      <c r="K28" s="21"/>
      <c r="L28" s="38"/>
      <c r="M28" s="39"/>
      <c r="N28" s="21"/>
      <c r="O28" s="25"/>
      <c r="P28" s="17"/>
      <c r="Q28" s="17"/>
    </row>
    <row r="29" spans="1:18" ht="18.95" customHeight="1" x14ac:dyDescent="0.2">
      <c r="B29" s="25"/>
      <c r="C29" s="16"/>
      <c r="D29" s="21"/>
      <c r="E29" s="21"/>
      <c r="F29" s="17"/>
      <c r="G29" s="21"/>
      <c r="I29" s="32"/>
      <c r="J29" s="32"/>
      <c r="K29" s="21"/>
      <c r="L29" s="38"/>
      <c r="M29" s="39"/>
      <c r="N29" s="21"/>
      <c r="O29" s="25"/>
      <c r="P29" s="17"/>
      <c r="Q29" s="17"/>
    </row>
    <row r="30" spans="1:18" ht="18.95" customHeight="1" x14ac:dyDescent="0.2">
      <c r="B30" s="25"/>
      <c r="C30" s="16"/>
      <c r="D30" s="21"/>
      <c r="E30" s="21"/>
      <c r="F30" s="17"/>
      <c r="G30" s="21"/>
      <c r="I30" s="32"/>
      <c r="J30" s="32"/>
      <c r="K30" s="21"/>
      <c r="L30" s="38"/>
      <c r="M30" s="39"/>
      <c r="N30" s="21"/>
      <c r="O30" s="25"/>
      <c r="P30" s="17"/>
      <c r="Q30" s="17"/>
    </row>
    <row r="31" spans="1:18" ht="18.95" customHeight="1" x14ac:dyDescent="0.2">
      <c r="B31" s="25"/>
      <c r="C31" s="16"/>
      <c r="D31" s="21"/>
      <c r="E31" s="21"/>
      <c r="F31" s="17"/>
      <c r="G31" s="21"/>
      <c r="I31" s="32"/>
      <c r="J31" s="32"/>
      <c r="K31" s="21"/>
      <c r="L31" s="38"/>
      <c r="M31" s="39"/>
      <c r="N31" s="21"/>
      <c r="O31" s="25"/>
      <c r="P31" s="17"/>
      <c r="Q31" s="17"/>
    </row>
    <row r="32" spans="1:18" ht="18.95" customHeight="1" x14ac:dyDescent="0.2">
      <c r="B32" s="25"/>
      <c r="C32" s="16"/>
      <c r="D32" s="21"/>
      <c r="E32" s="21"/>
      <c r="F32" s="17"/>
      <c r="G32" s="21"/>
      <c r="H32" s="32"/>
      <c r="I32" s="32"/>
      <c r="J32" s="32"/>
      <c r="K32" s="21"/>
      <c r="L32" s="38"/>
      <c r="M32" s="39"/>
      <c r="N32" s="21"/>
      <c r="O32" s="25"/>
      <c r="P32" s="17"/>
      <c r="Q32" s="17"/>
    </row>
    <row r="33" spans="1:17" ht="18.95" customHeight="1" x14ac:dyDescent="0.25">
      <c r="A33" s="35"/>
      <c r="B33" s="16"/>
      <c r="C33" s="16"/>
      <c r="D33" s="21"/>
      <c r="E33" s="21"/>
      <c r="F33" s="17"/>
      <c r="G33" s="32"/>
      <c r="I33" s="32"/>
      <c r="J33" s="32"/>
      <c r="K33" s="21"/>
      <c r="L33" s="21"/>
      <c r="M33" s="21"/>
      <c r="N33" s="21"/>
      <c r="O33" s="17"/>
      <c r="P33" s="17"/>
      <c r="Q33" s="17"/>
    </row>
    <row r="34" spans="1:17" ht="18.95" customHeight="1" x14ac:dyDescent="0.25">
      <c r="A34" s="22"/>
      <c r="B34" s="21"/>
      <c r="C34" s="16"/>
      <c r="D34" s="21"/>
      <c r="E34" s="21"/>
      <c r="G34" s="15"/>
      <c r="H34" s="35"/>
      <c r="I34" s="16"/>
      <c r="J34" s="16"/>
      <c r="K34" s="16"/>
      <c r="L34" s="16"/>
      <c r="M34" s="21"/>
      <c r="N34" s="21"/>
      <c r="O34" s="17"/>
      <c r="P34" s="17"/>
      <c r="Q34" s="17"/>
    </row>
    <row r="35" spans="1:17" ht="18.95" customHeight="1" x14ac:dyDescent="0.2">
      <c r="B35" s="21"/>
      <c r="C35" s="16"/>
      <c r="D35" s="21"/>
      <c r="E35" s="21"/>
      <c r="F35" s="17"/>
      <c r="G35" s="56"/>
      <c r="H35" s="56"/>
      <c r="I35" s="56"/>
      <c r="J35" s="56"/>
      <c r="K35" s="56"/>
      <c r="L35" s="58"/>
      <c r="M35" s="21"/>
      <c r="O35" s="17"/>
      <c r="P35" s="17"/>
      <c r="Q35" s="17"/>
    </row>
    <row r="36" spans="1:17" ht="18.95" customHeight="1" x14ac:dyDescent="0.2">
      <c r="B36" s="36"/>
      <c r="C36" s="16"/>
      <c r="E36" s="21"/>
      <c r="F36" s="61"/>
      <c r="G36" s="57"/>
      <c r="H36" s="57"/>
      <c r="I36" s="57"/>
      <c r="J36" s="57"/>
      <c r="K36" s="57"/>
      <c r="L36" s="59"/>
      <c r="M36" s="41"/>
      <c r="O36" s="16"/>
      <c r="P36" s="17"/>
      <c r="Q36" s="17"/>
    </row>
    <row r="37" spans="1:17" ht="18.95" customHeight="1" x14ac:dyDescent="0.2">
      <c r="B37" s="21"/>
      <c r="C37" s="16"/>
      <c r="E37" s="21"/>
      <c r="F37" s="61"/>
      <c r="G37" s="30"/>
      <c r="H37" s="19"/>
      <c r="I37" s="21"/>
      <c r="J37" s="33"/>
      <c r="K37" s="16"/>
      <c r="L37" s="16"/>
      <c r="M37" s="21"/>
      <c r="N37" s="21"/>
      <c r="O37" s="25"/>
      <c r="P37" s="17"/>
      <c r="Q37" s="17"/>
    </row>
    <row r="38" spans="1:17" ht="18.95" customHeight="1" x14ac:dyDescent="0.2">
      <c r="B38" s="21"/>
      <c r="C38" s="16"/>
      <c r="E38" s="21"/>
      <c r="F38" s="61"/>
      <c r="G38" s="16"/>
      <c r="H38" s="19"/>
      <c r="I38" s="21"/>
      <c r="J38" s="33"/>
      <c r="K38" s="21"/>
      <c r="L38" s="16"/>
      <c r="M38" s="21"/>
      <c r="N38" s="25"/>
      <c r="O38" s="17"/>
      <c r="P38" s="17"/>
      <c r="Q38" s="17"/>
    </row>
    <row r="39" spans="1:17" ht="18.95" customHeight="1" x14ac:dyDescent="0.2">
      <c r="A39" s="14"/>
      <c r="B39" s="44"/>
      <c r="C39" s="16"/>
      <c r="E39" s="21"/>
      <c r="F39" s="61"/>
      <c r="G39" s="16"/>
      <c r="H39" s="19"/>
      <c r="I39" s="21"/>
      <c r="J39" s="33"/>
      <c r="K39" s="25"/>
      <c r="L39" s="16"/>
      <c r="M39" s="21"/>
      <c r="N39" s="25"/>
      <c r="O39" s="17"/>
      <c r="P39" s="25"/>
      <c r="Q39" s="17"/>
    </row>
    <row r="40" spans="1:17" ht="18.95" customHeight="1" x14ac:dyDescent="0.2">
      <c r="B40" s="21"/>
      <c r="C40" s="16"/>
      <c r="E40" s="21"/>
      <c r="F40" s="61"/>
      <c r="G40" s="16"/>
      <c r="H40" s="19"/>
      <c r="I40" s="21"/>
      <c r="J40" s="33"/>
      <c r="K40" s="16"/>
      <c r="L40" s="16"/>
      <c r="M40" s="25"/>
      <c r="N40" s="25"/>
      <c r="O40" s="25"/>
      <c r="P40" s="25"/>
      <c r="Q40" s="17"/>
    </row>
    <row r="41" spans="1:17" ht="20.100000000000001" customHeight="1" x14ac:dyDescent="0.2">
      <c r="A41" s="20"/>
      <c r="B41" s="21"/>
      <c r="C41" s="16"/>
      <c r="E41" s="21"/>
      <c r="F41" s="61"/>
      <c r="G41" s="16"/>
      <c r="H41" s="19"/>
      <c r="I41" s="21"/>
      <c r="J41" s="33"/>
      <c r="K41" s="25"/>
      <c r="L41" s="16"/>
      <c r="M41" s="25"/>
      <c r="N41" s="51"/>
      <c r="O41" s="17"/>
      <c r="P41" s="25"/>
      <c r="Q41" s="17"/>
    </row>
    <row r="42" spans="1:17" ht="20.100000000000001" customHeight="1" x14ac:dyDescent="0.2">
      <c r="B42" s="19"/>
      <c r="C42" s="16"/>
      <c r="F42" s="61"/>
      <c r="G42" s="16"/>
      <c r="H42" s="19"/>
      <c r="I42" s="21"/>
      <c r="J42" s="33"/>
      <c r="K42" s="25"/>
      <c r="L42" s="16"/>
      <c r="M42" s="25"/>
      <c r="N42" s="38"/>
      <c r="P42" s="20"/>
    </row>
    <row r="43" spans="1:17" ht="20.100000000000001" customHeight="1" x14ac:dyDescent="0.2">
      <c r="B43" s="41"/>
      <c r="C43" s="16"/>
      <c r="F43" s="61"/>
      <c r="G43" s="16"/>
      <c r="H43" s="19"/>
      <c r="I43" s="19"/>
      <c r="J43" s="33"/>
      <c r="K43" s="25"/>
      <c r="L43" s="16"/>
      <c r="M43" s="25"/>
      <c r="N43" s="38"/>
      <c r="P43" s="20"/>
    </row>
    <row r="44" spans="1:17" ht="20.100000000000001" customHeight="1" x14ac:dyDescent="0.2">
      <c r="B44" s="19"/>
      <c r="C44" s="16"/>
      <c r="F44" s="61"/>
      <c r="G44" s="16"/>
      <c r="H44" s="19"/>
      <c r="I44" s="19"/>
      <c r="J44" s="33"/>
      <c r="K44" s="25"/>
      <c r="L44" s="16"/>
      <c r="M44" s="25"/>
      <c r="N44" s="38"/>
      <c r="P44" s="20"/>
    </row>
    <row r="45" spans="1:17" ht="20.100000000000001" customHeight="1" x14ac:dyDescent="0.2">
      <c r="B45" s="19"/>
      <c r="C45" s="16"/>
      <c r="F45" s="61"/>
      <c r="G45" s="16"/>
      <c r="H45" s="19"/>
      <c r="I45" s="19"/>
      <c r="J45" s="33"/>
      <c r="K45" s="25"/>
      <c r="L45" s="16"/>
      <c r="M45" s="25"/>
      <c r="N45" s="38"/>
      <c r="P45" s="20"/>
    </row>
    <row r="46" spans="1:17" ht="20.100000000000001" customHeight="1" x14ac:dyDescent="0.2">
      <c r="B46" s="19"/>
      <c r="C46" s="16"/>
      <c r="F46" s="61"/>
      <c r="G46" s="16"/>
      <c r="H46" s="19"/>
      <c r="I46" s="19"/>
      <c r="J46" s="33"/>
      <c r="K46" s="25"/>
      <c r="L46" s="16"/>
      <c r="M46" s="25"/>
      <c r="N46" s="38"/>
      <c r="P46" s="20"/>
    </row>
    <row r="47" spans="1:17" ht="20.100000000000001" customHeight="1" x14ac:dyDescent="0.2">
      <c r="C47" s="30"/>
      <c r="D47" s="21"/>
      <c r="F47" s="61"/>
      <c r="G47" s="45"/>
      <c r="H47" s="19"/>
      <c r="I47" s="19"/>
      <c r="J47" s="33"/>
      <c r="K47" s="17"/>
      <c r="L47" s="16"/>
      <c r="M47" s="17"/>
      <c r="N47" s="38"/>
    </row>
    <row r="48" spans="1:17" ht="20.100000000000001" customHeight="1" x14ac:dyDescent="0.2">
      <c r="B48" s="17"/>
      <c r="C48" s="30"/>
      <c r="D48" s="21"/>
      <c r="E48" s="21"/>
      <c r="F48" s="61"/>
      <c r="G48" s="19"/>
      <c r="H48" s="21"/>
      <c r="I48" s="19"/>
      <c r="J48" s="33"/>
      <c r="K48" s="33"/>
      <c r="L48" s="30"/>
      <c r="M48" s="33"/>
      <c r="N48" s="33"/>
      <c r="O48" s="17"/>
    </row>
    <row r="49" spans="1:15" ht="20.100000000000001" customHeight="1" x14ac:dyDescent="0.2">
      <c r="B49" s="16"/>
      <c r="C49" s="16"/>
      <c r="D49" s="21"/>
      <c r="E49" s="16"/>
      <c r="F49" s="61"/>
      <c r="G49" s="19"/>
      <c r="H49" s="21"/>
      <c r="I49" s="21"/>
      <c r="J49" s="33"/>
      <c r="K49" s="22"/>
      <c r="L49" s="16"/>
      <c r="M49" s="34"/>
      <c r="N49" s="50"/>
      <c r="O49" s="17"/>
    </row>
    <row r="50" spans="1:15" ht="20.100000000000001" customHeight="1" x14ac:dyDescent="0.2">
      <c r="A50" s="21"/>
      <c r="B50" s="21"/>
      <c r="C50" s="16"/>
      <c r="D50" s="21"/>
      <c r="E50" s="21"/>
      <c r="F50" s="62"/>
      <c r="G50" s="19"/>
      <c r="H50" s="21"/>
      <c r="I50" s="16"/>
      <c r="J50" s="33"/>
      <c r="K50" s="32"/>
      <c r="L50" s="32"/>
      <c r="M50" s="21"/>
      <c r="N50" s="17"/>
      <c r="O50" s="17"/>
    </row>
    <row r="51" spans="1:15" ht="20.100000000000001" customHeight="1" x14ac:dyDescent="0.25">
      <c r="A51" s="23"/>
      <c r="B51" s="24"/>
      <c r="C51" s="16"/>
      <c r="D51" s="21"/>
      <c r="E51" s="21"/>
      <c r="F51" s="62"/>
      <c r="G51" s="19"/>
      <c r="H51" s="21"/>
      <c r="I51" s="21"/>
      <c r="J51" s="21"/>
      <c r="K51" s="21"/>
      <c r="L51" s="21"/>
      <c r="M51" s="21"/>
      <c r="N51" s="17"/>
      <c r="O51" s="17"/>
    </row>
    <row r="52" spans="1:15" ht="20.100000000000001" customHeight="1" x14ac:dyDescent="0.2">
      <c r="A52" s="17"/>
      <c r="B52" s="21"/>
      <c r="C52" s="16"/>
      <c r="D52" s="21"/>
      <c r="E52" s="21"/>
      <c r="F52" s="62"/>
      <c r="G52" s="19"/>
      <c r="H52" s="21"/>
      <c r="I52" s="21"/>
      <c r="J52" s="21"/>
      <c r="K52" s="20"/>
      <c r="L52" s="21"/>
      <c r="M52" s="21"/>
      <c r="N52" s="17"/>
      <c r="O52" s="17"/>
    </row>
    <row r="53" spans="1:15" ht="20.100000000000001" customHeight="1" x14ac:dyDescent="0.2">
      <c r="A53" s="32"/>
      <c r="B53" s="25"/>
      <c r="C53" s="16"/>
      <c r="D53" s="21"/>
      <c r="E53" s="21"/>
      <c r="F53" s="62"/>
      <c r="G53" s="19"/>
      <c r="H53" s="21"/>
      <c r="I53" s="21"/>
      <c r="J53" s="21"/>
      <c r="K53" s="21"/>
      <c r="L53" s="21"/>
      <c r="M53" s="21"/>
      <c r="N53" s="21"/>
      <c r="O53" s="17"/>
    </row>
    <row r="54" spans="1:15" ht="20.100000000000001" customHeight="1" x14ac:dyDescent="0.2">
      <c r="A54" s="21"/>
      <c r="B54" s="16"/>
      <c r="C54" s="16"/>
      <c r="D54" s="33"/>
      <c r="E54" s="21"/>
      <c r="F54" s="62"/>
      <c r="G54" s="19"/>
      <c r="H54" s="21"/>
      <c r="I54" s="21"/>
      <c r="J54" s="21"/>
      <c r="K54" s="21"/>
      <c r="L54" s="16"/>
      <c r="M54" s="17"/>
      <c r="N54" s="17"/>
      <c r="O54" s="17"/>
    </row>
    <row r="55" spans="1:15" ht="20.100000000000001" customHeight="1" x14ac:dyDescent="0.2">
      <c r="A55" s="32"/>
      <c r="B55" s="16"/>
      <c r="C55" s="16"/>
      <c r="D55" s="33"/>
      <c r="E55" s="21"/>
      <c r="F55" s="62"/>
      <c r="G55" s="19"/>
      <c r="H55" s="33"/>
      <c r="I55" s="21"/>
      <c r="J55" s="21"/>
      <c r="K55" s="21"/>
      <c r="L55" s="16"/>
      <c r="M55" s="21"/>
      <c r="N55" s="17"/>
      <c r="O55" s="17"/>
    </row>
    <row r="56" spans="1:15" ht="20.100000000000001" customHeight="1" x14ac:dyDescent="0.2">
      <c r="A56" s="21"/>
      <c r="B56" s="25"/>
      <c r="C56" s="16"/>
      <c r="D56" s="33"/>
      <c r="E56" s="21"/>
      <c r="F56" s="63"/>
      <c r="G56" s="19"/>
      <c r="H56" s="33"/>
      <c r="I56" s="21"/>
      <c r="J56" s="21"/>
      <c r="K56" s="21"/>
      <c r="L56" s="16"/>
      <c r="M56" s="21"/>
      <c r="N56" s="21"/>
      <c r="O56" s="17"/>
    </row>
    <row r="57" spans="1:15" ht="20.100000000000001" customHeight="1" x14ac:dyDescent="0.2">
      <c r="A57" s="21"/>
      <c r="B57" s="16"/>
      <c r="C57" s="16"/>
      <c r="D57" s="33"/>
      <c r="E57" s="21"/>
      <c r="F57" s="62"/>
      <c r="G57" s="19"/>
      <c r="H57" s="33"/>
      <c r="I57" s="21"/>
      <c r="J57" s="44"/>
      <c r="M57" s="21"/>
      <c r="N57" s="21"/>
      <c r="O57" s="17"/>
    </row>
    <row r="58" spans="1:15" ht="20.100000000000001" customHeight="1" x14ac:dyDescent="0.2">
      <c r="A58" s="21"/>
      <c r="B58" s="16"/>
      <c r="C58" s="46"/>
      <c r="D58" s="52"/>
      <c r="E58" s="41"/>
      <c r="F58" s="41"/>
      <c r="G58" s="19"/>
      <c r="H58" s="33"/>
      <c r="I58" s="21"/>
      <c r="J58" s="21"/>
      <c r="M58" s="32"/>
      <c r="N58" s="32"/>
      <c r="O58" s="17"/>
    </row>
    <row r="59" spans="1:15" ht="20.100000000000001" customHeight="1" x14ac:dyDescent="0.2">
      <c r="A59" s="21"/>
      <c r="B59" s="16"/>
      <c r="C59" s="16"/>
      <c r="D59" s="16"/>
      <c r="E59" s="16"/>
      <c r="F59" s="16"/>
      <c r="G59" s="41"/>
      <c r="H59" s="52"/>
      <c r="I59" s="41"/>
      <c r="J59" s="26"/>
      <c r="K59" s="32"/>
      <c r="L59" s="32"/>
      <c r="M59" s="32"/>
      <c r="N59" s="32"/>
      <c r="O59" s="17"/>
    </row>
    <row r="60" spans="1:15" ht="20.100000000000001" customHeight="1" x14ac:dyDescent="0.2">
      <c r="A60" s="17"/>
      <c r="B60" s="16"/>
      <c r="C60" s="17"/>
      <c r="D60" s="21"/>
      <c r="E60" s="21"/>
      <c r="F60" s="21"/>
      <c r="G60" s="19"/>
      <c r="H60" s="19"/>
      <c r="I60" s="19"/>
      <c r="J60" s="19"/>
      <c r="K60" s="19"/>
      <c r="L60" s="19"/>
      <c r="M60" s="17"/>
      <c r="N60" s="17"/>
      <c r="O60" s="17"/>
    </row>
    <row r="61" spans="1:15" ht="20.100000000000001" customHeight="1" x14ac:dyDescent="0.2">
      <c r="A61" s="17"/>
      <c r="B61" s="16"/>
      <c r="C61" s="16"/>
      <c r="D61" s="21"/>
      <c r="E61" s="21"/>
      <c r="F61" s="21"/>
      <c r="G61" s="9"/>
      <c r="H61" s="9"/>
      <c r="I61" s="9"/>
      <c r="J61" s="41"/>
      <c r="K61" s="52"/>
      <c r="L61" s="7"/>
      <c r="M61" s="25"/>
      <c r="N61" s="17"/>
      <c r="O61" s="17"/>
    </row>
    <row r="62" spans="1:15" ht="20.100000000000001" customHeight="1" x14ac:dyDescent="0.2">
      <c r="A62" s="17"/>
      <c r="B62" s="16"/>
      <c r="C62" s="16"/>
      <c r="D62" s="21"/>
      <c r="E62" s="21"/>
      <c r="F62" s="21"/>
      <c r="G62" s="17"/>
      <c r="H62" s="17"/>
      <c r="I62" s="25"/>
      <c r="J62" s="21"/>
      <c r="K62" s="33"/>
      <c r="L62" s="16"/>
      <c r="M62" s="25"/>
      <c r="N62" s="17"/>
      <c r="O62" s="17"/>
    </row>
    <row r="63" spans="1:15" ht="20.100000000000001" customHeight="1" x14ac:dyDescent="0.2">
      <c r="A63" s="17"/>
      <c r="B63" s="16"/>
      <c r="C63" s="16"/>
      <c r="D63" s="21"/>
      <c r="E63" s="21"/>
      <c r="F63" s="21"/>
      <c r="G63" s="17"/>
      <c r="H63" s="17"/>
      <c r="I63" s="17"/>
      <c r="J63" s="21"/>
      <c r="K63" s="33"/>
      <c r="L63" s="16"/>
      <c r="M63" s="25"/>
      <c r="N63" s="17"/>
      <c r="O63" s="17"/>
    </row>
    <row r="64" spans="1:15" ht="20.100000000000001" customHeight="1" x14ac:dyDescent="0.25">
      <c r="A64" s="22"/>
      <c r="B64" s="17"/>
      <c r="C64" s="17"/>
      <c r="D64" s="21"/>
      <c r="E64" s="35"/>
      <c r="F64" s="21"/>
      <c r="G64" s="48"/>
      <c r="I64" s="48"/>
      <c r="J64" s="44"/>
      <c r="K64" s="47"/>
      <c r="L64" s="45"/>
      <c r="M64" s="17"/>
      <c r="N64" s="17"/>
      <c r="O64" s="17"/>
    </row>
    <row r="65" spans="1:15" ht="20.100000000000001" customHeight="1" x14ac:dyDescent="0.2">
      <c r="A65" s="22"/>
      <c r="B65" s="16"/>
      <c r="C65" s="17"/>
      <c r="D65" s="21"/>
      <c r="E65" s="21"/>
      <c r="F65" s="21"/>
      <c r="G65" s="49"/>
      <c r="H65" s="49"/>
      <c r="I65" s="49"/>
      <c r="J65" s="41"/>
      <c r="K65" s="26"/>
      <c r="L65" s="26"/>
      <c r="M65" s="17"/>
      <c r="N65" s="17"/>
      <c r="O65" s="17"/>
    </row>
    <row r="66" spans="1:15" ht="20.100000000000001" customHeight="1" x14ac:dyDescent="0.2">
      <c r="A66" s="17"/>
      <c r="B66" s="17"/>
      <c r="C66" s="17"/>
      <c r="D66" s="21"/>
      <c r="E66" s="21"/>
      <c r="F66" s="17"/>
      <c r="G66" s="21"/>
      <c r="H66" s="21"/>
      <c r="I66" s="21"/>
      <c r="J66" s="21"/>
      <c r="K66" s="21"/>
      <c r="L66" s="16"/>
      <c r="M66" s="17"/>
      <c r="N66" s="17"/>
      <c r="O66" s="17"/>
    </row>
    <row r="67" spans="1:15" ht="20.100000000000001" customHeight="1" x14ac:dyDescent="0.2">
      <c r="A67" s="17"/>
      <c r="B67" s="17"/>
      <c r="C67" s="17"/>
      <c r="D67" s="21"/>
      <c r="E67" s="21"/>
      <c r="F67" s="17"/>
      <c r="G67" s="21"/>
      <c r="H67" s="21"/>
      <c r="I67" s="21"/>
      <c r="J67" s="21"/>
      <c r="K67" s="21"/>
      <c r="L67" s="16"/>
      <c r="M67" s="16"/>
      <c r="N67" s="16"/>
      <c r="O67" s="16"/>
    </row>
    <row r="68" spans="1:15" ht="20.100000000000001" customHeight="1" x14ac:dyDescent="0.2">
      <c r="A68" s="17"/>
      <c r="B68" s="17"/>
      <c r="C68" s="17"/>
      <c r="D68" s="21"/>
      <c r="E68" s="21"/>
      <c r="F68" s="17"/>
      <c r="G68" s="21"/>
      <c r="H68" s="21"/>
      <c r="I68" s="21"/>
      <c r="J68" s="21"/>
      <c r="K68" s="21"/>
      <c r="L68" s="17"/>
      <c r="M68" s="17"/>
      <c r="N68" s="17"/>
      <c r="O68" s="17"/>
    </row>
    <row r="69" spans="1:15" ht="20.100000000000001" customHeight="1" x14ac:dyDescent="0.2">
      <c r="A69" s="22"/>
      <c r="B69" s="25"/>
      <c r="C69" s="16"/>
      <c r="D69" s="21"/>
      <c r="E69" s="21"/>
      <c r="F69" s="17"/>
      <c r="G69" s="21"/>
      <c r="H69" s="21"/>
      <c r="I69" s="21"/>
      <c r="J69" s="21"/>
      <c r="K69" s="21"/>
      <c r="L69" s="17"/>
      <c r="M69" s="17"/>
      <c r="N69" s="17"/>
      <c r="O69" s="17"/>
    </row>
    <row r="70" spans="1:15" ht="20.100000000000001" customHeight="1" x14ac:dyDescent="0.2">
      <c r="A70" s="17"/>
      <c r="B70" s="17"/>
      <c r="C70" s="16"/>
      <c r="D70" s="21"/>
      <c r="E70" s="21"/>
      <c r="F70" s="17"/>
      <c r="G70" s="42"/>
      <c r="H70" s="41"/>
      <c r="I70" s="41"/>
      <c r="J70" s="41"/>
      <c r="K70" s="32"/>
      <c r="L70" s="32"/>
      <c r="M70" s="32"/>
      <c r="N70" s="32"/>
      <c r="O70" s="17"/>
    </row>
    <row r="71" spans="1:15" ht="20.100000000000001" customHeight="1" x14ac:dyDescent="0.2">
      <c r="A71" s="17"/>
      <c r="B71" s="17"/>
      <c r="C71" s="17"/>
      <c r="D71" s="21"/>
      <c r="E71" s="21"/>
      <c r="F71" s="17"/>
      <c r="G71" s="21"/>
      <c r="H71" s="21"/>
      <c r="I71" s="21"/>
      <c r="J71" s="21"/>
      <c r="K71" s="32"/>
      <c r="L71" s="32"/>
      <c r="M71" s="32"/>
      <c r="N71" s="32"/>
      <c r="O71" s="17"/>
    </row>
    <row r="72" spans="1:15" ht="20.100000000000001" customHeight="1" x14ac:dyDescent="0.2">
      <c r="A72" s="17"/>
      <c r="B72" s="17"/>
      <c r="C72" s="17"/>
      <c r="D72" s="21"/>
      <c r="E72" s="21"/>
      <c r="F72" s="17"/>
      <c r="G72" s="17"/>
      <c r="H72" s="30"/>
      <c r="I72" s="30"/>
      <c r="J72" s="30"/>
      <c r="K72" s="16"/>
      <c r="L72" s="21"/>
      <c r="M72" s="21"/>
      <c r="N72" s="21"/>
      <c r="O72" s="17"/>
    </row>
    <row r="73" spans="1:15" ht="20.100000000000001" customHeight="1" x14ac:dyDescent="0.2">
      <c r="A73" s="17"/>
      <c r="B73" s="17"/>
      <c r="C73" s="17"/>
      <c r="D73" s="21"/>
      <c r="E73" s="21"/>
      <c r="F73" s="17"/>
      <c r="G73" s="17"/>
      <c r="H73" s="30"/>
      <c r="I73" s="30"/>
      <c r="J73" s="30"/>
      <c r="K73" s="16"/>
      <c r="L73" s="21"/>
      <c r="M73" s="21"/>
      <c r="N73" s="21"/>
      <c r="O73" s="17"/>
    </row>
    <row r="74" spans="1:15" ht="20.100000000000001" customHeight="1" x14ac:dyDescent="0.2">
      <c r="A74" s="17"/>
      <c r="B74" s="17"/>
      <c r="C74" s="17"/>
      <c r="D74" s="21"/>
      <c r="E74" s="21"/>
      <c r="F74" s="17"/>
      <c r="G74" s="17"/>
      <c r="H74" s="30"/>
      <c r="I74" s="30"/>
      <c r="J74" s="30"/>
      <c r="K74" s="16"/>
      <c r="L74" s="21"/>
      <c r="M74" s="21"/>
      <c r="N74" s="21"/>
      <c r="O74" s="17"/>
    </row>
    <row r="75" spans="1:15" ht="20.100000000000001" customHeight="1" x14ac:dyDescent="0.2">
      <c r="A75" s="17"/>
      <c r="B75" s="17"/>
      <c r="C75" s="17"/>
      <c r="D75" s="21"/>
      <c r="E75" s="21"/>
      <c r="F75" s="17"/>
      <c r="G75" s="17"/>
      <c r="H75" s="30"/>
      <c r="I75" s="30"/>
      <c r="J75" s="30"/>
      <c r="K75" s="16"/>
      <c r="L75" s="21"/>
      <c r="M75" s="21"/>
      <c r="N75" s="21"/>
      <c r="O75" s="17"/>
    </row>
    <row r="76" spans="1:15" ht="20.100000000000001" customHeight="1" x14ac:dyDescent="0.2">
      <c r="A76" s="17"/>
      <c r="B76" s="17"/>
      <c r="C76" s="17"/>
      <c r="D76" s="21"/>
      <c r="E76" s="21"/>
      <c r="F76" s="17"/>
      <c r="G76" s="17"/>
      <c r="H76" s="30"/>
      <c r="I76" s="30"/>
      <c r="J76" s="30"/>
      <c r="K76" s="16"/>
      <c r="L76" s="21"/>
      <c r="M76" s="21"/>
      <c r="N76" s="21"/>
      <c r="O76" s="17"/>
    </row>
    <row r="77" spans="1:15" ht="20.100000000000001" customHeight="1" x14ac:dyDescent="0.2">
      <c r="A77" s="17"/>
      <c r="B77" s="17"/>
      <c r="C77" s="17"/>
      <c r="D77" s="21"/>
      <c r="E77" s="21"/>
      <c r="F77" s="17"/>
      <c r="G77" s="17"/>
      <c r="H77" s="30"/>
      <c r="I77" s="30"/>
      <c r="J77" s="30"/>
      <c r="K77" s="16"/>
      <c r="L77" s="21"/>
      <c r="M77" s="21"/>
      <c r="N77" s="21"/>
      <c r="O77" s="17"/>
    </row>
    <row r="78" spans="1:15" ht="20.100000000000001" customHeight="1" x14ac:dyDescent="0.2">
      <c r="A78" s="17"/>
      <c r="B78" s="17"/>
      <c r="C78" s="17"/>
      <c r="D78" s="21"/>
      <c r="E78" s="21"/>
      <c r="F78" s="17"/>
      <c r="G78" s="17"/>
      <c r="H78" s="30"/>
      <c r="I78" s="30"/>
      <c r="J78" s="30"/>
      <c r="K78" s="16"/>
      <c r="L78" s="21"/>
      <c r="M78" s="21"/>
      <c r="N78" s="21"/>
      <c r="O78" s="17"/>
    </row>
    <row r="79" spans="1:15" ht="20.100000000000001" customHeight="1" x14ac:dyDescent="0.2">
      <c r="A79" s="17"/>
      <c r="B79" s="17"/>
      <c r="C79" s="17"/>
      <c r="D79" s="21"/>
      <c r="E79" s="21"/>
      <c r="F79" s="17"/>
      <c r="G79" s="17"/>
      <c r="H79" s="30"/>
      <c r="I79" s="30"/>
      <c r="J79" s="30"/>
      <c r="K79" s="16"/>
      <c r="L79" s="21"/>
      <c r="M79" s="21"/>
      <c r="N79" s="21"/>
      <c r="O79" s="17"/>
    </row>
    <row r="80" spans="1:15" ht="20.100000000000001" customHeight="1" x14ac:dyDescent="0.2">
      <c r="A80" s="17"/>
      <c r="B80" s="17"/>
      <c r="C80" s="17"/>
      <c r="D80" s="21"/>
      <c r="E80" s="21"/>
      <c r="F80" s="17"/>
      <c r="G80" s="17"/>
      <c r="H80" s="30"/>
      <c r="I80" s="30"/>
      <c r="J80" s="30"/>
      <c r="K80" s="16"/>
      <c r="L80" s="21"/>
      <c r="M80" s="21"/>
      <c r="N80" s="21"/>
      <c r="O80" s="17"/>
    </row>
    <row r="81" spans="1:17" ht="20.100000000000001" customHeight="1" x14ac:dyDescent="0.2">
      <c r="A81" s="17"/>
      <c r="B81" s="17"/>
      <c r="C81" s="17"/>
      <c r="D81" s="21"/>
      <c r="E81" s="21"/>
      <c r="F81" s="17"/>
      <c r="G81" s="17"/>
      <c r="H81" s="30"/>
      <c r="I81" s="30"/>
      <c r="J81" s="30"/>
      <c r="K81" s="16"/>
      <c r="L81" s="21"/>
      <c r="M81" s="21"/>
      <c r="N81" s="21"/>
      <c r="O81" s="17"/>
    </row>
    <row r="82" spans="1:17" ht="20.100000000000001" customHeight="1" x14ac:dyDescent="0.2">
      <c r="A82" s="17"/>
      <c r="B82" s="17"/>
      <c r="C82" s="17"/>
      <c r="D82" s="21"/>
      <c r="E82" s="21"/>
      <c r="F82" s="17"/>
      <c r="G82" s="17"/>
      <c r="H82" s="30"/>
      <c r="I82" s="30"/>
      <c r="J82" s="30"/>
      <c r="K82" s="16"/>
      <c r="L82" s="21"/>
      <c r="M82" s="21"/>
      <c r="N82" s="21"/>
      <c r="O82" s="17"/>
    </row>
    <row r="83" spans="1:17" ht="20.100000000000001" customHeight="1" x14ac:dyDescent="0.2">
      <c r="A83" s="17"/>
      <c r="B83" s="17"/>
      <c r="C83" s="17"/>
      <c r="D83" s="21"/>
      <c r="E83" s="21"/>
      <c r="F83" s="17"/>
      <c r="G83" s="17"/>
      <c r="H83" s="30"/>
      <c r="I83" s="30"/>
      <c r="J83" s="30"/>
      <c r="K83" s="16"/>
      <c r="L83" s="21"/>
      <c r="M83" s="21"/>
      <c r="N83" s="21"/>
      <c r="O83" s="17"/>
    </row>
    <row r="84" spans="1:17" ht="20.100000000000001" customHeight="1" x14ac:dyDescent="0.2">
      <c r="A84" s="17"/>
      <c r="B84" s="17"/>
      <c r="C84" s="17"/>
      <c r="D84" s="21"/>
      <c r="E84" s="21"/>
      <c r="F84" s="17"/>
      <c r="G84" s="17"/>
      <c r="H84" s="30"/>
      <c r="I84" s="30"/>
      <c r="J84" s="30"/>
      <c r="K84" s="16"/>
      <c r="L84" s="21"/>
      <c r="M84" s="21"/>
      <c r="N84" s="21"/>
      <c r="O84" s="17"/>
    </row>
    <row r="85" spans="1:17" ht="20.100000000000001" customHeight="1" x14ac:dyDescent="0.2">
      <c r="K85" s="16"/>
      <c r="N85" s="17"/>
    </row>
    <row r="86" spans="1:17" ht="20.100000000000001" customHeight="1" x14ac:dyDescent="0.2">
      <c r="H86" s="17"/>
      <c r="I86" s="17"/>
      <c r="J86" s="17"/>
      <c r="K86" s="25"/>
      <c r="L86" s="17"/>
      <c r="M86" s="17"/>
      <c r="N86" s="17"/>
      <c r="O86" s="17"/>
      <c r="P86" s="17"/>
      <c r="Q86" s="17"/>
    </row>
    <row r="87" spans="1:17" ht="20.100000000000001" customHeight="1" x14ac:dyDescent="0.2">
      <c r="H87" s="17"/>
      <c r="I87" s="17"/>
      <c r="J87" s="17"/>
      <c r="K87" s="25"/>
      <c r="L87" s="17"/>
      <c r="M87" s="17"/>
      <c r="N87" s="17"/>
      <c r="O87" s="17"/>
      <c r="P87" s="17"/>
      <c r="Q87" s="17"/>
    </row>
    <row r="88" spans="1:17" ht="20.100000000000001" customHeight="1" x14ac:dyDescent="0.2">
      <c r="H88" s="17"/>
      <c r="I88" s="17"/>
      <c r="J88" s="17"/>
      <c r="K88" s="25"/>
      <c r="L88" s="17"/>
      <c r="M88" s="17"/>
      <c r="N88" s="17"/>
      <c r="O88" s="17"/>
      <c r="P88" s="17"/>
      <c r="Q88" s="17"/>
    </row>
    <row r="89" spans="1:17" ht="20.100000000000001" customHeight="1" x14ac:dyDescent="0.2">
      <c r="H89" s="17"/>
      <c r="I89" s="17"/>
      <c r="J89" s="17"/>
      <c r="K89" s="25"/>
      <c r="L89" s="17"/>
      <c r="M89" s="17"/>
      <c r="N89" s="17"/>
      <c r="O89" s="17"/>
      <c r="P89" s="17"/>
      <c r="Q89" s="17"/>
    </row>
    <row r="90" spans="1:17" ht="20.100000000000001" customHeight="1" x14ac:dyDescent="0.2">
      <c r="H90" s="17"/>
      <c r="I90" s="17"/>
      <c r="J90" s="17"/>
      <c r="K90" s="25"/>
      <c r="L90" s="17"/>
      <c r="M90" s="17"/>
      <c r="N90" s="17"/>
      <c r="O90" s="17"/>
      <c r="P90" s="17"/>
      <c r="Q90" s="17"/>
    </row>
    <row r="91" spans="1:17" ht="20.100000000000001" customHeight="1" x14ac:dyDescent="0.2">
      <c r="H91" s="17"/>
      <c r="I91" s="17"/>
      <c r="J91" s="17"/>
      <c r="K91" s="30"/>
      <c r="L91" s="17"/>
      <c r="M91" s="17"/>
      <c r="N91" s="17"/>
      <c r="O91" s="17"/>
      <c r="P91" s="17"/>
      <c r="Q91" s="17"/>
    </row>
    <row r="92" spans="1:17" ht="20.100000000000001" customHeight="1" x14ac:dyDescent="0.2">
      <c r="H92" s="16"/>
      <c r="I92" s="16"/>
      <c r="J92" s="16"/>
      <c r="K92" s="16"/>
      <c r="L92" s="16"/>
      <c r="M92" s="16"/>
      <c r="N92" s="16"/>
      <c r="O92" s="16"/>
      <c r="P92" s="17"/>
      <c r="Q92" s="17"/>
    </row>
    <row r="93" spans="1:17" ht="21.95" customHeight="1" x14ac:dyDescent="0.2">
      <c r="H93" s="17"/>
      <c r="I93" s="17"/>
      <c r="J93" s="17"/>
      <c r="K93" s="17"/>
      <c r="L93" s="17"/>
      <c r="M93" s="17"/>
      <c r="N93" s="17"/>
      <c r="O93" s="17"/>
      <c r="P93" s="17"/>
      <c r="Q93" s="17"/>
    </row>
    <row r="94" spans="1:17" ht="19.899999999999999" customHeight="1" x14ac:dyDescent="0.2">
      <c r="A94" s="64"/>
      <c r="B94" s="9"/>
      <c r="C94" s="9"/>
      <c r="D94" s="41"/>
    </row>
    <row r="95" spans="1:17" ht="19.899999999999999" customHeight="1" x14ac:dyDescent="0.2"/>
    <row r="96" spans="1:17" ht="19.899999999999999" customHeight="1" x14ac:dyDescent="0.2">
      <c r="B96" s="20"/>
      <c r="F96" s="65"/>
      <c r="K96" s="48"/>
      <c r="L96" s="48"/>
      <c r="M96" s="48"/>
    </row>
    <row r="97" spans="2:13" ht="19.899999999999999" customHeight="1" x14ac:dyDescent="0.2">
      <c r="C97" s="19"/>
      <c r="E97" s="48"/>
      <c r="F97" s="66"/>
      <c r="G97" s="9"/>
      <c r="H97" s="9"/>
      <c r="I97" s="9"/>
      <c r="J97" s="9"/>
      <c r="K97" s="9"/>
      <c r="L97" s="49"/>
      <c r="M97" s="9"/>
    </row>
    <row r="98" spans="2:13" ht="19.899999999999999" customHeight="1" x14ac:dyDescent="0.2">
      <c r="C98" s="19"/>
      <c r="E98"/>
      <c r="F98" s="73"/>
      <c r="G98" s="73"/>
      <c r="H98" s="73"/>
      <c r="I98" s="73"/>
      <c r="J98" s="73"/>
      <c r="K98" s="73"/>
      <c r="L98" s="70"/>
      <c r="M98" s="70"/>
    </row>
    <row r="99" spans="2:13" ht="19.899999999999999" customHeight="1" x14ac:dyDescent="0.2">
      <c r="C99" s="19"/>
      <c r="E99"/>
      <c r="F99" s="73"/>
      <c r="G99" s="73"/>
      <c r="H99" s="73"/>
      <c r="I99" s="73"/>
      <c r="J99" s="73"/>
      <c r="K99" s="73"/>
      <c r="L99" s="70"/>
      <c r="M99" s="70"/>
    </row>
    <row r="100" spans="2:13" ht="19.899999999999999" customHeight="1" x14ac:dyDescent="0.2">
      <c r="C100" s="19"/>
      <c r="E100"/>
      <c r="F100" s="48"/>
      <c r="G100" s="48"/>
      <c r="H100" s="73"/>
      <c r="I100" s="73"/>
      <c r="J100" s="73"/>
      <c r="K100" s="48"/>
      <c r="L100" s="70"/>
      <c r="M100" s="42"/>
    </row>
    <row r="101" spans="2:13" ht="19.899999999999999" customHeight="1" x14ac:dyDescent="0.2">
      <c r="C101" s="19"/>
      <c r="E101"/>
      <c r="F101" s="48"/>
      <c r="G101" s="48"/>
      <c r="H101" s="48"/>
      <c r="I101" s="70"/>
      <c r="J101" s="73"/>
      <c r="K101" s="48"/>
      <c r="L101" s="70"/>
      <c r="M101" s="70"/>
    </row>
    <row r="102" spans="2:13" ht="19.899999999999999" customHeight="1" x14ac:dyDescent="0.2">
      <c r="B102" s="48"/>
      <c r="C102" s="19"/>
      <c r="E102"/>
      <c r="F102" s="48"/>
      <c r="G102" s="73"/>
      <c r="H102" s="73"/>
      <c r="I102" s="70"/>
      <c r="J102" s="73"/>
      <c r="K102" s="73"/>
      <c r="L102" s="70"/>
      <c r="M102" s="48"/>
    </row>
    <row r="103" spans="2:13" ht="19.899999999999999" customHeight="1" x14ac:dyDescent="0.2">
      <c r="C103" s="19"/>
      <c r="E103" s="48"/>
      <c r="F103" s="48"/>
      <c r="G103" s="48"/>
      <c r="H103" s="48"/>
      <c r="I103" s="70"/>
      <c r="J103" s="48"/>
      <c r="K103" s="48"/>
      <c r="L103" s="70"/>
      <c r="M103" s="48"/>
    </row>
    <row r="104" spans="2:13" ht="19.899999999999999" customHeight="1" x14ac:dyDescent="0.2">
      <c r="C104" s="19"/>
      <c r="E104" s="48"/>
      <c r="F104" s="48"/>
      <c r="G104" s="48"/>
      <c r="H104" s="48"/>
      <c r="I104" s="70"/>
      <c r="J104" s="73"/>
      <c r="K104" s="48"/>
      <c r="L104" s="70"/>
      <c r="M104" s="70"/>
    </row>
    <row r="105" spans="2:13" ht="19.899999999999999" customHeight="1" x14ac:dyDescent="0.2">
      <c r="B105" s="48"/>
      <c r="C105" s="19"/>
      <c r="E105"/>
      <c r="F105" s="48"/>
      <c r="G105" s="48"/>
      <c r="H105" s="48"/>
      <c r="I105" s="70"/>
      <c r="J105" s="73"/>
      <c r="K105" s="48"/>
      <c r="L105" s="70"/>
      <c r="M105" s="42"/>
    </row>
    <row r="106" spans="2:13" ht="19.899999999999999" customHeight="1" x14ac:dyDescent="0.2">
      <c r="B106" s="48"/>
      <c r="C106" s="19"/>
      <c r="E106"/>
      <c r="F106" s="48"/>
      <c r="G106" s="48"/>
      <c r="H106" s="48"/>
      <c r="I106" s="74"/>
      <c r="J106" s="73"/>
      <c r="K106" s="48"/>
      <c r="L106" s="70"/>
      <c r="M106" s="70"/>
    </row>
    <row r="107" spans="2:13" ht="19.899999999999999" customHeight="1" x14ac:dyDescent="0.2">
      <c r="B107" s="48"/>
      <c r="C107" s="70"/>
      <c r="E107"/>
      <c r="F107" s="49"/>
      <c r="G107" s="49"/>
      <c r="H107" s="49"/>
      <c r="I107" s="75"/>
      <c r="J107" s="76"/>
      <c r="K107" s="49"/>
      <c r="L107" s="49"/>
      <c r="M107" s="48"/>
    </row>
    <row r="108" spans="2:13" ht="19.899999999999999" customHeight="1" x14ac:dyDescent="0.2">
      <c r="B108" s="48"/>
      <c r="C108" s="19"/>
      <c r="E108"/>
      <c r="F108" s="20"/>
      <c r="G108" s="20"/>
      <c r="H108" s="20"/>
      <c r="I108" s="20"/>
      <c r="J108" s="20"/>
      <c r="K108" s="20"/>
      <c r="L108" s="20"/>
    </row>
    <row r="109" spans="2:13" ht="19.899999999999999" customHeight="1" x14ac:dyDescent="0.2">
      <c r="B109" s="48"/>
      <c r="C109" s="21"/>
      <c r="D109" s="21"/>
      <c r="E109"/>
      <c r="J109" s="69"/>
    </row>
    <row r="110" spans="2:13" ht="19.899999999999999" customHeight="1" x14ac:dyDescent="0.2">
      <c r="B110" s="48"/>
      <c r="C110" s="19"/>
      <c r="D110" s="41"/>
      <c r="E110"/>
      <c r="M110" s="20"/>
    </row>
    <row r="111" spans="2:13" ht="19.899999999999999" customHeight="1" x14ac:dyDescent="0.2">
      <c r="B111" s="48"/>
      <c r="C111" s="19"/>
      <c r="E111"/>
    </row>
    <row r="112" spans="2:13" ht="19.899999999999999" customHeight="1" x14ac:dyDescent="0.2">
      <c r="B112" s="48"/>
      <c r="C112" s="19"/>
      <c r="E112"/>
    </row>
    <row r="113" spans="2:12" ht="19.899999999999999" customHeight="1" x14ac:dyDescent="0.2">
      <c r="B113" s="48"/>
      <c r="C113" s="19"/>
      <c r="E113"/>
    </row>
    <row r="114" spans="2:12" ht="19.899999999999999" customHeight="1" x14ac:dyDescent="0.2">
      <c r="B114" s="48"/>
      <c r="C114" s="41"/>
      <c r="E114"/>
    </row>
    <row r="115" spans="2:12" ht="19.899999999999999" customHeight="1" x14ac:dyDescent="0.2">
      <c r="B115" s="48"/>
      <c r="C115" s="19"/>
      <c r="E115" s="20"/>
    </row>
    <row r="116" spans="2:12" ht="19.899999999999999" customHeight="1" x14ac:dyDescent="0.2">
      <c r="C116" s="19"/>
      <c r="E116"/>
      <c r="H116" s="17"/>
      <c r="I116" s="17"/>
      <c r="J116" s="17"/>
      <c r="K116" s="17"/>
      <c r="L116" s="68"/>
    </row>
    <row r="117" spans="2:12" ht="19.899999999999999" customHeight="1" x14ac:dyDescent="0.2">
      <c r="C117" s="19"/>
      <c r="H117" s="9"/>
      <c r="I117" s="9"/>
      <c r="J117" s="9"/>
      <c r="K117" s="9"/>
      <c r="L117" s="49"/>
    </row>
    <row r="118" spans="2:12" ht="19.899999999999999" customHeight="1" x14ac:dyDescent="0.2">
      <c r="B118" s="64"/>
      <c r="C118" s="71"/>
      <c r="H118" s="19"/>
      <c r="I118" s="19"/>
      <c r="J118" s="19"/>
      <c r="K118" s="19"/>
      <c r="L118" s="19"/>
    </row>
    <row r="119" spans="2:12" ht="19.899999999999999" customHeight="1" x14ac:dyDescent="0.2">
      <c r="C119" s="71"/>
      <c r="H119" s="41"/>
      <c r="I119" s="41"/>
      <c r="J119" s="41"/>
      <c r="K119" s="41"/>
      <c r="L119" s="41"/>
    </row>
    <row r="120" spans="2:12" ht="19.899999999999999" customHeight="1" x14ac:dyDescent="0.2">
      <c r="C120" s="71"/>
      <c r="H120" s="19"/>
      <c r="I120" s="19"/>
      <c r="J120" s="19"/>
      <c r="K120" s="19"/>
      <c r="L120" s="19"/>
    </row>
    <row r="121" spans="2:12" ht="19.899999999999999" customHeight="1" x14ac:dyDescent="0.2">
      <c r="B121" s="67"/>
      <c r="C121" s="72"/>
      <c r="H121" s="19"/>
      <c r="I121" s="19"/>
      <c r="J121" s="19"/>
      <c r="K121" s="19"/>
      <c r="L121" s="19"/>
    </row>
    <row r="122" spans="2:12" ht="19.899999999999999" customHeight="1" x14ac:dyDescent="0.2">
      <c r="C122" s="19"/>
      <c r="H122" s="19"/>
      <c r="I122" s="19"/>
      <c r="J122" s="19"/>
      <c r="K122" s="19"/>
      <c r="L122" s="19"/>
    </row>
    <row r="123" spans="2:12" ht="19.899999999999999" customHeight="1" x14ac:dyDescent="0.2">
      <c r="C123" s="19"/>
      <c r="H123" s="19"/>
      <c r="I123" s="19"/>
      <c r="J123" s="19"/>
      <c r="K123" s="19"/>
      <c r="L123" s="19"/>
    </row>
    <row r="124" spans="2:12" ht="19.899999999999999" customHeight="1" x14ac:dyDescent="0.2">
      <c r="C124" s="19"/>
      <c r="G124" s="48"/>
      <c r="H124" s="19"/>
      <c r="I124" s="19"/>
      <c r="J124" s="19"/>
      <c r="K124" s="19"/>
      <c r="L124" s="19"/>
    </row>
    <row r="125" spans="2:12" ht="19.899999999999999" customHeight="1" x14ac:dyDescent="0.2">
      <c r="C125" s="19"/>
      <c r="G125" s="19"/>
      <c r="H125" s="19"/>
      <c r="I125" s="19"/>
      <c r="J125" s="19"/>
      <c r="K125" s="19"/>
      <c r="L125" s="19"/>
    </row>
    <row r="126" spans="2:12" ht="19.899999999999999" customHeight="1" x14ac:dyDescent="0.2">
      <c r="C126" s="19"/>
      <c r="G126" s="19"/>
      <c r="H126" s="19"/>
      <c r="I126" s="19"/>
      <c r="J126" s="19"/>
      <c r="K126" s="19"/>
      <c r="L126" s="19"/>
    </row>
    <row r="127" spans="2:12" ht="19.899999999999999" customHeight="1" x14ac:dyDescent="0.2">
      <c r="D127" s="70"/>
      <c r="G127" s="41"/>
      <c r="H127" s="19"/>
      <c r="I127" s="19"/>
      <c r="J127" s="19"/>
      <c r="K127" s="19"/>
      <c r="L127" s="19"/>
    </row>
    <row r="128" spans="2:12" ht="19.899999999999999" customHeight="1" x14ac:dyDescent="0.2">
      <c r="G128" s="20"/>
      <c r="H128" s="19"/>
      <c r="I128" s="19"/>
      <c r="J128" s="19"/>
      <c r="K128" s="19"/>
      <c r="L128" s="19"/>
    </row>
    <row r="129" spans="3:12" ht="19.899999999999999" customHeight="1" x14ac:dyDescent="0.2">
      <c r="H129" s="19"/>
      <c r="I129" s="19"/>
      <c r="J129" s="19"/>
      <c r="K129" s="19"/>
      <c r="L129" s="19"/>
    </row>
    <row r="130" spans="3:12" ht="19.899999999999999" customHeight="1" x14ac:dyDescent="0.2">
      <c r="H130" s="19"/>
      <c r="I130" s="19"/>
      <c r="J130" s="19"/>
      <c r="K130" s="19"/>
      <c r="L130" s="19"/>
    </row>
    <row r="131" spans="3:12" ht="19.899999999999999" customHeight="1" x14ac:dyDescent="0.2">
      <c r="H131" s="19"/>
      <c r="I131" s="19"/>
      <c r="J131" s="19"/>
      <c r="K131" s="19"/>
      <c r="L131" s="19"/>
    </row>
    <row r="132" spans="3:12" ht="19.899999999999999" customHeight="1" x14ac:dyDescent="0.2">
      <c r="I132" s="19"/>
    </row>
    <row r="133" spans="3:12" ht="19.899999999999999" customHeight="1" thickBot="1" x14ac:dyDescent="0.25">
      <c r="I133" s="19"/>
    </row>
    <row r="134" spans="3:12" ht="19.899999999999999" customHeight="1" thickBot="1" x14ac:dyDescent="0.25">
      <c r="D134" s="77"/>
      <c r="I134" s="41"/>
    </row>
    <row r="135" spans="3:12" ht="19.899999999999999" customHeight="1" x14ac:dyDescent="0.2">
      <c r="I135" s="19"/>
    </row>
    <row r="136" spans="3:12" ht="19.899999999999999" customHeight="1" x14ac:dyDescent="0.2">
      <c r="G136" s="20"/>
      <c r="I136" s="19"/>
    </row>
    <row r="137" spans="3:12" ht="19.899999999999999" customHeight="1" x14ac:dyDescent="0.2">
      <c r="I137" s="19"/>
    </row>
    <row r="138" spans="3:12" ht="19.899999999999999" customHeight="1" x14ac:dyDescent="0.2">
      <c r="G138" s="19"/>
      <c r="I138" s="19"/>
    </row>
    <row r="139" spans="3:12" ht="19.899999999999999" customHeight="1" x14ac:dyDescent="0.2">
      <c r="G139" s="19"/>
      <c r="I139" s="19"/>
    </row>
    <row r="140" spans="3:12" ht="19.899999999999999" customHeight="1" x14ac:dyDescent="0.2">
      <c r="G140" s="19"/>
      <c r="I140" s="19"/>
    </row>
    <row r="141" spans="3:12" ht="19.899999999999999" customHeight="1" x14ac:dyDescent="0.2">
      <c r="C141" s="20"/>
      <c r="G141" s="19"/>
      <c r="I141" s="19"/>
    </row>
    <row r="142" spans="3:12" ht="19.899999999999999" customHeight="1" x14ac:dyDescent="0.2">
      <c r="G142" s="19"/>
      <c r="I142" s="19"/>
    </row>
    <row r="143" spans="3:12" ht="19.899999999999999" customHeight="1" x14ac:dyDescent="0.2">
      <c r="G143" s="19"/>
      <c r="I143" s="19"/>
    </row>
    <row r="144" spans="3:12" ht="19.899999999999999" customHeight="1" x14ac:dyDescent="0.2">
      <c r="G144" s="19"/>
      <c r="I144" s="19"/>
    </row>
    <row r="145" spans="7:9" ht="19.899999999999999" customHeight="1" x14ac:dyDescent="0.2">
      <c r="G145" s="20"/>
      <c r="I145" s="19"/>
    </row>
    <row r="146" spans="7:9" ht="19.899999999999999" customHeight="1" x14ac:dyDescent="0.2">
      <c r="I146" s="20"/>
    </row>
  </sheetData>
  <phoneticPr fontId="0" type="noConversion"/>
  <pageMargins left="0" right="0" top="0.25" bottom="0.25" header="0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4" sqref="B24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Interest</vt:lpstr>
      <vt:lpstr>Balance Sheet</vt:lpstr>
      <vt:lpstr>CkBook</vt:lpstr>
      <vt:lpstr>Sheet3</vt:lpstr>
      <vt:lpstr>CkBook!Print_Area</vt:lpstr>
    </vt:vector>
  </TitlesOfParts>
  <Company>Coreson Fisheries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Dodi Coreson</dc:creator>
  <cp:lastModifiedBy>Sue</cp:lastModifiedBy>
  <cp:lastPrinted>2020-11-02T20:18:31Z</cp:lastPrinted>
  <dcterms:created xsi:type="dcterms:W3CDTF">2000-10-25T23:26:21Z</dcterms:created>
  <dcterms:modified xsi:type="dcterms:W3CDTF">2021-01-05T23:12:01Z</dcterms:modified>
</cp:coreProperties>
</file>